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9375" windowHeight="4455" activeTab="3"/>
  </bookViews>
  <sheets>
    <sheet name="1-21-97" sheetId="1" r:id="rId1"/>
    <sheet name="9-16-97" sheetId="2" r:id="rId2"/>
    <sheet name="11-4-97" sheetId="3" r:id="rId3"/>
    <sheet name="11-18-97" sheetId="4" r:id="rId4"/>
  </sheets>
  <definedNames>
    <definedName name="_xlnm.Print_Area" localSheetId="3">'11-18-97'!$A$1:$K$6</definedName>
    <definedName name="_xlnm.Print_Area" localSheetId="2">'11-4-97'!$A$1:$DW$12</definedName>
    <definedName name="_xlnm.Print_Area" localSheetId="1">'9-16-97'!$A$1:$BT$54</definedName>
    <definedName name="_xlnm.Print_Titles" localSheetId="3">'11-18-97'!$A:$A,'11-18-97'!$1:$1</definedName>
    <definedName name="_xlnm.Print_Titles" localSheetId="2">'11-4-97'!$A:$A,'11-4-97'!$2:$2</definedName>
    <definedName name="_xlnm.Print_Titles" localSheetId="0">'1-21-97'!$A:$B,'1-21-97'!$1:$1</definedName>
    <definedName name="_xlnm.Print_Titles" localSheetId="1">'9-16-97'!$A:$A,'9-16-97'!$1:$2</definedName>
  </definedNames>
  <calcPr fullCalcOnLoad="1"/>
</workbook>
</file>

<file path=xl/sharedStrings.xml><?xml version="1.0" encoding="utf-8"?>
<sst xmlns="http://schemas.openxmlformats.org/spreadsheetml/2006/main" count="335" uniqueCount="215">
  <si>
    <t>PULASKI COUNTY</t>
  </si>
  <si>
    <t>PARTY AFFILIATION</t>
  </si>
  <si>
    <t>ABSENTEE</t>
  </si>
  <si>
    <t>EARLY VOTING</t>
  </si>
  <si>
    <t>125I / 725B HENDERSON UMC</t>
  </si>
  <si>
    <t>246B UNITARIAN UNIVERSALIST</t>
  </si>
  <si>
    <t>246C 2ND PRESBYTERIAN CHURCH</t>
  </si>
  <si>
    <t>246D ST. PAUL UMC</t>
  </si>
  <si>
    <t>246E GRACE PRESBYTERIAN CHURCH</t>
  </si>
  <si>
    <t>246H / 246I CAMMACK VILLAGE COMM. HALL</t>
  </si>
  <si>
    <t>246J WESTOVER HILLS PRESBYTERIAN</t>
  </si>
  <si>
    <t>246K L.R. FIRE STATION #10</t>
  </si>
  <si>
    <t>246L UAW BUILDING</t>
  </si>
  <si>
    <t>356B ST. JAMES UMC</t>
  </si>
  <si>
    <t>476F WOODRUFF ELEMENTARY SCHOOL</t>
  </si>
  <si>
    <t>476C PULASKI HEIGHTS UMC</t>
  </si>
  <si>
    <t>476D PULASKI HEIGHTS PRESBYTERIAN</t>
  </si>
  <si>
    <t>476E / 676E AMTRACK TRAIN STATION</t>
  </si>
  <si>
    <t>476G WOODLAWN BAPTIST</t>
  </si>
  <si>
    <t>476J / 486K ST. LUKE UMC</t>
  </si>
  <si>
    <t>526F / 725A / 726D DAVID O. DODD ELEMENTARY</t>
  </si>
  <si>
    <t>566G / 766C WESTERN HILLS UMC</t>
  </si>
  <si>
    <t>566H GEYER SPRINGS UMC</t>
  </si>
  <si>
    <t>566I LEWIS ST. CHURCH OF CHRIST</t>
  </si>
  <si>
    <t>686A  FRANKLIN ELEMENTARY</t>
  </si>
  <si>
    <t>726E CLOVERDALE JR. HIGH</t>
  </si>
  <si>
    <t>726F 1ST CUMBERLAND PRESBYTERIAN</t>
  </si>
  <si>
    <t>726J MABELVALE UMC</t>
  </si>
  <si>
    <t>726K / 726L L.R. FIRE STATION #18</t>
  </si>
  <si>
    <t>756G BATES ELEMENTARY</t>
  </si>
  <si>
    <t>816B ST. THERESA'S CATHOLIC</t>
  </si>
  <si>
    <t>826A CORNERSTONE NAZARENE</t>
  </si>
  <si>
    <t>956F WAKEFIELD MB CHURCH</t>
  </si>
  <si>
    <t>TOTALS</t>
  </si>
  <si>
    <t>CANDIDATES</t>
  </si>
  <si>
    <t>Senator, District 16</t>
  </si>
  <si>
    <t>PAUL HOWELL</t>
  </si>
  <si>
    <t>REFORM</t>
  </si>
  <si>
    <t>PHIL WYRICK</t>
  </si>
  <si>
    <t>REPUBLICAN</t>
  </si>
  <si>
    <t>ROBY BROCK</t>
  </si>
  <si>
    <t>DEMOCRAT</t>
  </si>
  <si>
    <t>EUGENE "GENE" SAYRE</t>
  </si>
  <si>
    <t>INDEPENDENT</t>
  </si>
  <si>
    <t>MARY CARROL WEST</t>
  </si>
  <si>
    <t>WRITE-IN</t>
  </si>
  <si>
    <t xml:space="preserve"> </t>
  </si>
  <si>
    <t>State Representative, District 52</t>
  </si>
  <si>
    <t>JUSTICE OF THE PEACE BOB KELTNER</t>
  </si>
  <si>
    <t>CHRIS MAY</t>
  </si>
  <si>
    <t>TOTAL BALLOTS CAST</t>
  </si>
  <si>
    <t>ANNUAL SCHOOL ELECTION  PULASKI COUNTY</t>
  </si>
  <si>
    <t>EARLY VOTING &amp; ABSENTEE MAIL BALLOTS</t>
  </si>
  <si>
    <t xml:space="preserve">018C / 239H 1ST BAPT. (SHERWOOD)  </t>
  </si>
  <si>
    <t xml:space="preserve">039A / 239C INDIANHEAD LAKE BAPTIST  </t>
  </si>
  <si>
    <t>049K / 149F / 149H JACKSONVILLE B &amp; G CLUB</t>
  </si>
  <si>
    <t xml:space="preserve">097H REDWOOD ELEMENTARY  </t>
  </si>
  <si>
    <t xml:space="preserve">098D FUTURE BUILDERS, INC  </t>
  </si>
  <si>
    <t xml:space="preserve">098E WILLOW HOUSE   </t>
  </si>
  <si>
    <t xml:space="preserve">098F NORTH LITTLE ROCK CITY HALL   </t>
  </si>
  <si>
    <t xml:space="preserve">098G / 908N / 998P MEADOW PARK ELEMENTARY  </t>
  </si>
  <si>
    <t>098I PULASKI COUNTY ADULT ED. CENTER</t>
  </si>
  <si>
    <t xml:space="preserve">098J ROSE CITY COMM. CENTER  </t>
  </si>
  <si>
    <t>099B / 199G / 299D HOMER ADKINS ELEMENTARY</t>
  </si>
  <si>
    <t>108L MAUMELLE COMM. CENTER</t>
  </si>
  <si>
    <t>128K / 408A / 408B SHEPHERD OF PEACE LUTHERAN</t>
  </si>
  <si>
    <t>135K CHENAL VALLEY CHURCH</t>
  </si>
  <si>
    <t>135C / 135D LAKE MAUMELLE V.F.D.</t>
  </si>
  <si>
    <t>135A / 135B / 135E WINFIELD UMC</t>
  </si>
  <si>
    <t>135F C.A. VINES 4-H CENTER</t>
  </si>
  <si>
    <t>135G HIGHLAND VALLEY UMC</t>
  </si>
  <si>
    <t>135H CRYSTAL HILL BAPTIST</t>
  </si>
  <si>
    <t>135J WEST ROCK BAPTIST</t>
  </si>
  <si>
    <t>139B / 149A BAYOU METO ELEMENTARY</t>
  </si>
  <si>
    <t>149C ST. STEPHEN'S EPISCOPAL CHURCH</t>
  </si>
  <si>
    <t>149D ST. JUDE'S CATHOLIC CHURCH</t>
  </si>
  <si>
    <t>149E 1ST PRESBYTERIAN CHURCH</t>
  </si>
  <si>
    <t>229B / 329J / 339K 1ST BAPTIST (GRAVEL RIDGE)</t>
  </si>
  <si>
    <t>239A REUTHER HALL / I.E.U. LOCAL</t>
  </si>
  <si>
    <t>239E S. HILLS COMM. CHURCH</t>
  </si>
  <si>
    <t>239F SHERWOOD SENIOR CITIZENS CENTER</t>
  </si>
  <si>
    <t>239G SHERWOOD REC. CENTER</t>
  </si>
  <si>
    <t>300B / 320A / 320D IMMACULATE HEART OF MARY</t>
  </si>
  <si>
    <t>300E / 320C OAK GROVE HIGH SCHOOL</t>
  </si>
  <si>
    <t>329F / 329G NORTHWOOD JR. HIGH</t>
  </si>
  <si>
    <t>329I CALVARY MISSIONARY BAPTIST</t>
  </si>
  <si>
    <t>335J ROSE HILL NAZARENE CHURCH</t>
  </si>
  <si>
    <t>339H SYLVAN HILLS UMC</t>
  </si>
  <si>
    <t>349L ZION HILL BAPTIST</t>
  </si>
  <si>
    <t>408C / 408D BELWOOD ELEMENTARY</t>
  </si>
  <si>
    <t>408E / 418F AMBOY BAPTIST CHURCH</t>
  </si>
  <si>
    <t>408H HERITAGE  BOWKER CENTER</t>
  </si>
  <si>
    <t>408I BARING CROSS ELEM. SCHOOL</t>
  </si>
  <si>
    <t>408J BEREAN BAPTIST CHURCH</t>
  </si>
  <si>
    <t>408K / 428L ST. ANNE PARISH HALL</t>
  </si>
  <si>
    <t>408M / 508N 1ST UNITED METHODIST</t>
  </si>
  <si>
    <t>418G REORGANIZED CHURCH LDS</t>
  </si>
  <si>
    <t>439M / 518C / 539A IMMACULATE CONCEPTION</t>
  </si>
  <si>
    <t>518D NORTH HEIGHTS REC. CENTER</t>
  </si>
  <si>
    <t>518E CRESTWOOD ELEMENTARY</t>
  </si>
  <si>
    <t>518F CENTRAL BAPTIST CHURCH</t>
  </si>
  <si>
    <t>518H CROSSPOINT BAPTIST CHURCH</t>
  </si>
  <si>
    <t>518I PARK HILL CHRISTIAN</t>
  </si>
  <si>
    <t>518J LAKEWOOD UMC</t>
  </si>
  <si>
    <t>518K LAKEWOOD MIDDLE SCHOOL</t>
  </si>
  <si>
    <t>518L TRINITY LUTHERAN</t>
  </si>
  <si>
    <t>717I / 957G METROPOLITAN VO-TECH</t>
  </si>
  <si>
    <t>817C PARKVIEW CHRISTIAN</t>
  </si>
  <si>
    <t>817D BASELINE ELEMENTARY</t>
  </si>
  <si>
    <t>817E ARCH STREET VOL. FIRE DEPT.</t>
  </si>
  <si>
    <t>817F / 957J MILLS HIGH SCHOOL</t>
  </si>
  <si>
    <t>817H NEW HAVEN UMC</t>
  </si>
  <si>
    <t>857G / 957L S.E. WRIGHTSVILLE CITY HALL</t>
  </si>
  <si>
    <t>909M PLANTATION AGRI. MUSEUM</t>
  </si>
  <si>
    <t>957H PILGRIM'S REST BAPTIST</t>
  </si>
  <si>
    <t>957I COLLEGE STATION ELEMENTARY</t>
  </si>
  <si>
    <t>957K L.R. FIRE STATION #4</t>
  </si>
  <si>
    <t>LRSD-Combo (PC Courthouse)</t>
  </si>
  <si>
    <t xml:space="preserve">Machine ID # </t>
  </si>
  <si>
    <t>NORTH LITTLE ROCK SCHOOL DISTRICT</t>
  </si>
  <si>
    <t>NLRSD MILLAGE</t>
  </si>
  <si>
    <t>FOR</t>
  </si>
  <si>
    <t>AGAINST</t>
  </si>
  <si>
    <t>NLRSD ZONE 2</t>
  </si>
  <si>
    <t>Teresa Burl</t>
  </si>
  <si>
    <t>NLRSD ZONE 3</t>
  </si>
  <si>
    <t>Willie "Bernard" Baker</t>
  </si>
  <si>
    <t>Lou Thomas (write-in)</t>
  </si>
  <si>
    <t>NLRSD ZONE 7</t>
  </si>
  <si>
    <t>Diana G. Glaze</t>
  </si>
  <si>
    <t>Lynn R. Hamilton</t>
  </si>
  <si>
    <t>PULASKI COUNTY SPECIAL SCHOOL DIST.</t>
  </si>
  <si>
    <t>PCSSD MILLAGE</t>
  </si>
  <si>
    <t>PCSSD ZONE 2</t>
  </si>
  <si>
    <t>Delores Flowers</t>
  </si>
  <si>
    <t>Ruth White Tucker</t>
  </si>
  <si>
    <t>LITTLE ROCK SCHOOL DISTRICT</t>
  </si>
  <si>
    <t>LRSD MILLAGE</t>
  </si>
  <si>
    <t>LRSD ZONE 3</t>
  </si>
  <si>
    <t>Judy Magness</t>
  </si>
  <si>
    <t>LRSD ZONE 6</t>
  </si>
  <si>
    <t>Pat Gee</t>
  </si>
  <si>
    <t>LRSD ZONE 7</t>
  </si>
  <si>
    <t>Sue Strickland</t>
  </si>
  <si>
    <t>PULASKI CO BOARD OF EDUCATION</t>
  </si>
  <si>
    <t>BOARD OF ED. ZONE 3</t>
  </si>
  <si>
    <t>Thomas Broughton (write-in)</t>
  </si>
  <si>
    <t>BOARD OF ED. ZONE 5</t>
  </si>
  <si>
    <t>Ernie Davis</t>
  </si>
  <si>
    <t xml:space="preserve">EARLY VOTING </t>
  </si>
  <si>
    <t>ABSENTEE MAIL BALLOTS</t>
  </si>
  <si>
    <t>245A TRINITY ASSEMBLY OF GOD</t>
  </si>
  <si>
    <t>245G PROFESSOR PLAZA</t>
  </si>
  <si>
    <t>246B UNITARIAN UNIVERASLIST</t>
  </si>
  <si>
    <t>246E GRACE PRESBYT. CHURCH</t>
  </si>
  <si>
    <t>246H/246I C. VILLAGE COMM. HALL</t>
  </si>
  <si>
    <t>246J WESTOVER HILLS PRESBYT.</t>
  </si>
  <si>
    <t>246K LR FIRE STATION #10</t>
  </si>
  <si>
    <t>275F/475A ST. MARK'S EPISCOPAL</t>
  </si>
  <si>
    <t>355A TEMPLE B'NI ISRAEL</t>
  </si>
  <si>
    <t>355C ASBURY UMC</t>
  </si>
  <si>
    <t>355D ANNUNICATION GRK. ORTHODOX</t>
  </si>
  <si>
    <t>355F P. VALLEY CHURCH OF CHRIST</t>
  </si>
  <si>
    <t>355G MARKHAM UMC</t>
  </si>
  <si>
    <t>355H LR ADVENTIST ACADEMY</t>
  </si>
  <si>
    <t>375I FAITH LUTHERAN CHURCH</t>
  </si>
  <si>
    <t>476F WOODRUFF ELEM.</t>
  </si>
  <si>
    <t>475B 1ST CHRISTIAN CHURCH</t>
  </si>
  <si>
    <t>475H OLIVET BAPTIST CHURCH</t>
  </si>
  <si>
    <t>475I UNIV. PARK NAZ. CHURCH</t>
  </si>
  <si>
    <t>476D PULASKI HEIGHTS PRESBYT.</t>
  </si>
  <si>
    <t>476E/676E AMTRACK TRAIN STATION</t>
  </si>
  <si>
    <t>476J/486K ST. LUKE UMC</t>
  </si>
  <si>
    <t>535D/565C GREEN MEMORIAL BAPTIST</t>
  </si>
  <si>
    <t>555A CHURCH OF CHRIST</t>
  </si>
  <si>
    <t>557K/957E/957M SOUTH LR COMM. CTR.</t>
  </si>
  <si>
    <t>565E LR FIRE STATION #14</t>
  </si>
  <si>
    <t>566G/766C WESTERN HILLS UMC</t>
  </si>
  <si>
    <t>566I LEWIS ST. CH. OF CHRIST</t>
  </si>
  <si>
    <t>567J COUNTY EXTENTION SERV.</t>
  </si>
  <si>
    <t>587L/687J BULLOCK TEMPLE CHURCH</t>
  </si>
  <si>
    <t>657H/957B 1ST MISS. BAPT. (CALHOUN)</t>
  </si>
  <si>
    <t>667I/967D DUNBAR REC. CENTER</t>
  </si>
  <si>
    <t>687B FRANKLIN ELEM.</t>
  </si>
  <si>
    <t>687C HOOVER UMC</t>
  </si>
  <si>
    <t>687D IMMANUEL BAPT. CHURCH</t>
  </si>
  <si>
    <t>687F/967C ARKANSAS ARTS CTR.</t>
  </si>
  <si>
    <t>687K GREATER ARCHVIEW BAPTIST</t>
  </si>
  <si>
    <t>697G/997A NATH. HILL COMM. COMP.</t>
  </si>
  <si>
    <t>717I/957G METROPOLITAN VO-TECH</t>
  </si>
  <si>
    <t>726F 1ST CUMBERLAND PRESBYT.</t>
  </si>
  <si>
    <t>756G/757H BATES ELEM.</t>
  </si>
  <si>
    <t>335E LR FIRE STATION #4</t>
  </si>
  <si>
    <t>565B SECOND BAPTIST CHURCH</t>
  </si>
  <si>
    <t>686A LR ADULT EDUCATION CENTER</t>
  </si>
  <si>
    <t>135L GRACE CHURCH</t>
  </si>
  <si>
    <t xml:space="preserve">Machine ID#     </t>
  </si>
  <si>
    <t>1/4% JAIL TAX</t>
  </si>
  <si>
    <t xml:space="preserve"> FOR</t>
  </si>
  <si>
    <t xml:space="preserve">NLR MUNICIPAL JUDGE, 2ND DIVISION </t>
  </si>
  <si>
    <t>BARRY SIMS</t>
  </si>
  <si>
    <t>KENNETH SUGGS</t>
  </si>
  <si>
    <t>RANDY MORLEY</t>
  </si>
  <si>
    <t>JAY SCOTT</t>
  </si>
  <si>
    <r>
      <t xml:space="preserve"> </t>
    </r>
    <r>
      <rPr>
        <b/>
        <sz val="20"/>
        <rFont val="Arial"/>
        <family val="0"/>
      </rPr>
      <t xml:space="preserve"> </t>
    </r>
    <r>
      <rPr>
        <b/>
        <sz val="20"/>
        <color indexed="32"/>
        <rFont val="Arial"/>
        <family val="0"/>
      </rPr>
      <t>PULASKI COUNTY</t>
    </r>
  </si>
  <si>
    <t>EARLY VOTING COURTHOUSE</t>
  </si>
  <si>
    <t>EARLY VOTING JACKSONVILLE</t>
  </si>
  <si>
    <t>149F JACKSONVILLE B&amp;G CLUB</t>
  </si>
  <si>
    <t>099B/199G BEREA BAPTIST CHURCH</t>
  </si>
  <si>
    <t>149C ST/ STEPHEN'S EPISCOPAL</t>
  </si>
  <si>
    <t>149D ST. JUDE'S CATHOLIC</t>
  </si>
  <si>
    <t>239A REUTHER HALL/I.E.U. LOCAL 1120</t>
  </si>
  <si>
    <t>Machine ID#</t>
  </si>
  <si>
    <t>1% SALES AND USE TAX</t>
  </si>
  <si>
    <t xml:space="preserve">FOR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</si>
</sst>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8"/>
      <color indexed="16"/>
      <name val="Arial"/>
      <family val="2"/>
    </font>
    <font>
      <sz val="12"/>
      <color indexed="16"/>
      <name val="Arial"/>
      <family val="2"/>
    </font>
    <font>
      <b/>
      <sz val="10"/>
      <color indexed="16"/>
      <name val="Arial"/>
      <family val="0"/>
    </font>
    <font>
      <b/>
      <sz val="18"/>
      <color indexed="16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20"/>
      <name val="Arial"/>
      <family val="0"/>
    </font>
    <font>
      <b/>
      <sz val="20"/>
      <color indexed="32"/>
      <name val="Arial"/>
      <family val="0"/>
    </font>
    <font>
      <sz val="10"/>
      <color indexed="3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textRotation="90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textRotation="90" wrapText="1"/>
    </xf>
    <xf numFmtId="0" fontId="0" fillId="2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textRotation="90"/>
    </xf>
    <xf numFmtId="0" fontId="5" fillId="0" borderId="5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/>
    </xf>
    <xf numFmtId="0" fontId="6" fillId="0" borderId="5" xfId="0" applyFont="1" applyFill="1" applyBorder="1" applyAlignment="1">
      <alignment horizontal="center" textRotation="90" wrapText="1"/>
    </xf>
    <xf numFmtId="0" fontId="19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6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2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5" fillId="0" borderId="7" xfId="0" applyFont="1" applyBorder="1" applyAlignment="1">
      <alignment horizontal="center" textRotation="90" wrapText="1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0" borderId="7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276225</xdr:rowOff>
    </xdr:from>
    <xdr:to>
      <xdr:col>0</xdr:col>
      <xdr:colOff>2857500</xdr:colOff>
      <xdr:row>0</xdr:row>
      <xdr:rowOff>628650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90600" y="276225"/>
          <a:ext cx="18669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SPECIAL ELECTION
JANUARY 21, 1997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1162050</xdr:rowOff>
    </xdr:from>
    <xdr:to>
      <xdr:col>0</xdr:col>
      <xdr:colOff>2514600</xdr:colOff>
      <xdr:row>0</xdr:row>
      <xdr:rowOff>1381125</xdr:rowOff>
    </xdr:to>
    <xdr:sp>
      <xdr:nvSpPr>
        <xdr:cNvPr id="1" name="Text 3"/>
        <xdr:cNvSpPr txBox="1">
          <a:spLocks noChangeArrowheads="1"/>
        </xdr:cNvSpPr>
      </xdr:nvSpPr>
      <xdr:spPr>
        <a:xfrm>
          <a:off x="228600" y="1162050"/>
          <a:ext cx="2286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September 16, 1997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1704975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2543175" cy="1704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    PULASKI COUNTY</a:t>
          </a:r>
          <a:r>
            <a:rPr lang="en-US" cap="none" sz="18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400050</xdr:colOff>
      <xdr:row>0</xdr:row>
      <xdr:rowOff>857250</xdr:rowOff>
    </xdr:from>
    <xdr:to>
      <xdr:col>0</xdr:col>
      <xdr:colOff>2190750</xdr:colOff>
      <xdr:row>0</xdr:row>
      <xdr:rowOff>1476375</xdr:rowOff>
    </xdr:to>
    <xdr:sp>
      <xdr:nvSpPr>
        <xdr:cNvPr id="2" name="Text 2"/>
        <xdr:cNvSpPr txBox="1">
          <a:spLocks noChangeArrowheads="1"/>
        </xdr:cNvSpPr>
      </xdr:nvSpPr>
      <xdr:spPr>
        <a:xfrm>
          <a:off x="400050" y="857250"/>
          <a:ext cx="1790700" cy="619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Special Election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November 4, 1997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161925</xdr:rowOff>
    </xdr:from>
    <xdr:to>
      <xdr:col>0</xdr:col>
      <xdr:colOff>2562225</xdr:colOff>
      <xdr:row>0</xdr:row>
      <xdr:rowOff>866775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0975" y="161925"/>
          <a:ext cx="23812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
           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JACKSONVILLE SPECIAL
               NOVMEBER 18,1997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5"/>
  <sheetViews>
    <sheetView workbookViewId="0" topLeftCell="A1">
      <pane xSplit="2" ySplit="2" topLeftCell="AH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1" width="43.140625" style="0" customWidth="1"/>
    <col min="2" max="2" width="18.7109375" style="0" customWidth="1"/>
    <col min="35" max="35" width="9.140625" style="11" customWidth="1"/>
  </cols>
  <sheetData>
    <row r="1" spans="1:147" ht="98.25">
      <c r="A1" s="1" t="s">
        <v>0</v>
      </c>
      <c r="B1" s="8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/>
      <c r="AI1" s="9" t="s">
        <v>33</v>
      </c>
      <c r="AJ1" s="3"/>
      <c r="AK1" s="3"/>
      <c r="AL1" s="3"/>
      <c r="AM1" s="3"/>
      <c r="AN1" s="4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spans="1:40" ht="18">
      <c r="A2" s="5" t="s">
        <v>34</v>
      </c>
      <c r="B2" s="6"/>
      <c r="AI2" s="10"/>
      <c r="AN2" s="7"/>
    </row>
    <row r="3" spans="1:40" ht="18">
      <c r="A3" s="5" t="s">
        <v>35</v>
      </c>
      <c r="B3" s="6"/>
      <c r="AI3" s="10"/>
      <c r="AN3" s="7"/>
    </row>
    <row r="4" spans="1:35" ht="12.75">
      <c r="A4" t="s">
        <v>36</v>
      </c>
      <c r="B4" t="s">
        <v>37</v>
      </c>
      <c r="C4">
        <v>4</v>
      </c>
      <c r="D4">
        <v>0</v>
      </c>
      <c r="F4">
        <v>1</v>
      </c>
      <c r="G4">
        <v>1</v>
      </c>
      <c r="H4">
        <v>0</v>
      </c>
      <c r="I4">
        <v>0</v>
      </c>
      <c r="J4">
        <v>0</v>
      </c>
      <c r="K4">
        <v>3</v>
      </c>
      <c r="L4">
        <v>2</v>
      </c>
      <c r="M4">
        <v>1</v>
      </c>
      <c r="N4">
        <v>3</v>
      </c>
      <c r="O4">
        <v>2</v>
      </c>
      <c r="P4">
        <v>4</v>
      </c>
      <c r="Q4">
        <v>0</v>
      </c>
      <c r="R4">
        <v>0</v>
      </c>
      <c r="S4">
        <v>1</v>
      </c>
      <c r="T4">
        <v>0</v>
      </c>
      <c r="U4">
        <v>0</v>
      </c>
      <c r="V4">
        <v>0</v>
      </c>
      <c r="W4">
        <v>1</v>
      </c>
      <c r="X4">
        <v>0</v>
      </c>
      <c r="Y4">
        <v>1</v>
      </c>
      <c r="Z4">
        <v>0</v>
      </c>
      <c r="AA4">
        <v>1</v>
      </c>
      <c r="AB4">
        <v>7</v>
      </c>
      <c r="AC4">
        <v>3</v>
      </c>
      <c r="AD4">
        <v>0</v>
      </c>
      <c r="AE4">
        <v>1</v>
      </c>
      <c r="AF4">
        <v>2</v>
      </c>
      <c r="AG4">
        <v>1</v>
      </c>
      <c r="AI4" s="11">
        <f>SUM(B4:AG4)</f>
        <v>39</v>
      </c>
    </row>
    <row r="5" spans="1:35" ht="12.75">
      <c r="A5" t="s">
        <v>38</v>
      </c>
      <c r="B5" t="s">
        <v>39</v>
      </c>
      <c r="C5">
        <v>14</v>
      </c>
      <c r="D5">
        <v>41</v>
      </c>
      <c r="F5">
        <v>153</v>
      </c>
      <c r="G5">
        <v>213</v>
      </c>
      <c r="H5">
        <v>152</v>
      </c>
      <c r="I5">
        <v>160</v>
      </c>
      <c r="J5">
        <v>151</v>
      </c>
      <c r="K5">
        <v>159</v>
      </c>
      <c r="L5">
        <v>176</v>
      </c>
      <c r="M5">
        <v>61</v>
      </c>
      <c r="N5">
        <v>182</v>
      </c>
      <c r="O5">
        <v>49</v>
      </c>
      <c r="P5">
        <v>97</v>
      </c>
      <c r="Q5">
        <v>38</v>
      </c>
      <c r="R5">
        <v>64</v>
      </c>
      <c r="S5">
        <v>75</v>
      </c>
      <c r="T5">
        <v>79</v>
      </c>
      <c r="U5">
        <v>16</v>
      </c>
      <c r="V5">
        <v>74</v>
      </c>
      <c r="W5">
        <v>55</v>
      </c>
      <c r="X5">
        <v>5</v>
      </c>
      <c r="Y5">
        <v>28</v>
      </c>
      <c r="Z5">
        <v>130</v>
      </c>
      <c r="AA5">
        <v>192</v>
      </c>
      <c r="AB5">
        <v>194</v>
      </c>
      <c r="AC5">
        <v>104</v>
      </c>
      <c r="AD5">
        <v>57</v>
      </c>
      <c r="AE5">
        <v>124</v>
      </c>
      <c r="AF5">
        <v>76</v>
      </c>
      <c r="AG5">
        <v>17</v>
      </c>
      <c r="AI5" s="11">
        <f>SUM(B5:AG5)</f>
        <v>2936</v>
      </c>
    </row>
    <row r="6" spans="1:35" ht="12.75">
      <c r="A6" t="s">
        <v>40</v>
      </c>
      <c r="B6" t="s">
        <v>41</v>
      </c>
      <c r="C6">
        <v>29</v>
      </c>
      <c r="D6">
        <v>134</v>
      </c>
      <c r="F6">
        <v>118</v>
      </c>
      <c r="G6">
        <v>118</v>
      </c>
      <c r="H6">
        <v>160</v>
      </c>
      <c r="I6">
        <v>108</v>
      </c>
      <c r="J6">
        <v>179</v>
      </c>
      <c r="K6">
        <v>226</v>
      </c>
      <c r="L6">
        <v>162</v>
      </c>
      <c r="M6">
        <v>94</v>
      </c>
      <c r="N6">
        <v>82</v>
      </c>
      <c r="O6">
        <v>85</v>
      </c>
      <c r="P6">
        <v>175</v>
      </c>
      <c r="Q6">
        <v>168</v>
      </c>
      <c r="R6">
        <v>164</v>
      </c>
      <c r="S6">
        <v>90</v>
      </c>
      <c r="T6">
        <v>75</v>
      </c>
      <c r="U6">
        <v>17</v>
      </c>
      <c r="V6">
        <v>37</v>
      </c>
      <c r="W6">
        <v>29</v>
      </c>
      <c r="X6">
        <v>4</v>
      </c>
      <c r="Y6">
        <v>68</v>
      </c>
      <c r="Z6">
        <v>35</v>
      </c>
      <c r="AA6">
        <v>72</v>
      </c>
      <c r="AB6">
        <v>52</v>
      </c>
      <c r="AC6">
        <v>23</v>
      </c>
      <c r="AD6">
        <v>21</v>
      </c>
      <c r="AE6">
        <v>39</v>
      </c>
      <c r="AF6">
        <v>44</v>
      </c>
      <c r="AG6">
        <v>2</v>
      </c>
      <c r="AI6" s="11">
        <v>2610</v>
      </c>
    </row>
    <row r="7" spans="1:35" ht="12.75">
      <c r="A7" t="s">
        <v>42</v>
      </c>
      <c r="B7" t="s">
        <v>43</v>
      </c>
      <c r="C7">
        <v>1</v>
      </c>
      <c r="D7">
        <v>12</v>
      </c>
      <c r="F7">
        <v>30</v>
      </c>
      <c r="G7">
        <v>32</v>
      </c>
      <c r="H7">
        <v>35</v>
      </c>
      <c r="I7">
        <v>58</v>
      </c>
      <c r="J7">
        <v>34</v>
      </c>
      <c r="K7">
        <v>20</v>
      </c>
      <c r="L7">
        <v>37</v>
      </c>
      <c r="M7">
        <v>20</v>
      </c>
      <c r="N7">
        <v>20</v>
      </c>
      <c r="O7">
        <v>2</v>
      </c>
      <c r="P7">
        <v>6</v>
      </c>
      <c r="Q7">
        <v>23</v>
      </c>
      <c r="R7">
        <v>10</v>
      </c>
      <c r="S7">
        <v>10</v>
      </c>
      <c r="T7">
        <v>7</v>
      </c>
      <c r="U7">
        <v>4</v>
      </c>
      <c r="V7">
        <v>1</v>
      </c>
      <c r="W7">
        <v>4</v>
      </c>
      <c r="X7">
        <v>0</v>
      </c>
      <c r="Y7">
        <v>9</v>
      </c>
      <c r="Z7">
        <v>3</v>
      </c>
      <c r="AA7">
        <v>6</v>
      </c>
      <c r="AB7">
        <v>7</v>
      </c>
      <c r="AC7">
        <v>4</v>
      </c>
      <c r="AD7">
        <v>1</v>
      </c>
      <c r="AE7">
        <v>2</v>
      </c>
      <c r="AF7">
        <v>3</v>
      </c>
      <c r="AG7">
        <v>0</v>
      </c>
      <c r="AI7" s="11">
        <f>SUM(B7:AG7)</f>
        <v>401</v>
      </c>
    </row>
    <row r="8" spans="1:35" ht="12.75">
      <c r="A8" t="s">
        <v>44</v>
      </c>
      <c r="B8" t="s">
        <v>45</v>
      </c>
      <c r="C8">
        <v>1</v>
      </c>
      <c r="D8">
        <v>0</v>
      </c>
      <c r="F8">
        <v>3</v>
      </c>
      <c r="G8">
        <v>5</v>
      </c>
      <c r="H8">
        <v>0</v>
      </c>
      <c r="I8">
        <v>2</v>
      </c>
      <c r="J8">
        <v>2</v>
      </c>
      <c r="K8">
        <v>0</v>
      </c>
      <c r="L8">
        <v>1</v>
      </c>
      <c r="M8">
        <v>0</v>
      </c>
      <c r="N8">
        <v>5</v>
      </c>
      <c r="O8">
        <v>2</v>
      </c>
      <c r="P8">
        <v>6</v>
      </c>
      <c r="Q8">
        <v>2</v>
      </c>
      <c r="R8">
        <v>0</v>
      </c>
      <c r="S8">
        <v>0</v>
      </c>
      <c r="T8">
        <v>2</v>
      </c>
      <c r="U8">
        <v>0</v>
      </c>
      <c r="V8">
        <v>0</v>
      </c>
      <c r="W8">
        <v>1</v>
      </c>
      <c r="X8">
        <v>0</v>
      </c>
      <c r="Y8">
        <v>1</v>
      </c>
      <c r="Z8">
        <v>1</v>
      </c>
      <c r="AA8">
        <v>0</v>
      </c>
      <c r="AB8">
        <v>2</v>
      </c>
      <c r="AC8">
        <v>0</v>
      </c>
      <c r="AD8">
        <v>2</v>
      </c>
      <c r="AE8">
        <v>0</v>
      </c>
      <c r="AF8">
        <v>0</v>
      </c>
      <c r="AG8">
        <v>0</v>
      </c>
      <c r="AI8" s="11">
        <f>SUM(B8:AG8)</f>
        <v>38</v>
      </c>
    </row>
    <row r="10" ht="12.75">
      <c r="AI10" s="11" t="s">
        <v>46</v>
      </c>
    </row>
    <row r="11" spans="1:40" ht="18">
      <c r="A11" s="5" t="s">
        <v>47</v>
      </c>
      <c r="B11" s="6"/>
      <c r="AI11" s="10"/>
      <c r="AN11" s="7"/>
    </row>
    <row r="12" spans="1:35" ht="12.75">
      <c r="A12" t="s">
        <v>48</v>
      </c>
      <c r="B12" t="s">
        <v>39</v>
      </c>
      <c r="C12">
        <v>6</v>
      </c>
      <c r="D12">
        <v>8</v>
      </c>
      <c r="E12">
        <v>221</v>
      </c>
      <c r="U12">
        <v>32</v>
      </c>
      <c r="Z12">
        <v>116</v>
      </c>
      <c r="AA12">
        <v>152</v>
      </c>
      <c r="AB12">
        <v>157</v>
      </c>
      <c r="AC12">
        <v>82</v>
      </c>
      <c r="AF12">
        <v>72</v>
      </c>
      <c r="AI12" s="11">
        <v>846</v>
      </c>
    </row>
    <row r="13" spans="1:35" ht="12.75">
      <c r="A13" t="s">
        <v>49</v>
      </c>
      <c r="B13" t="s">
        <v>41</v>
      </c>
      <c r="C13">
        <v>6</v>
      </c>
      <c r="D13">
        <v>14</v>
      </c>
      <c r="E13">
        <v>178</v>
      </c>
      <c r="U13">
        <v>36</v>
      </c>
      <c r="Z13">
        <v>51</v>
      </c>
      <c r="AA13">
        <v>117</v>
      </c>
      <c r="AB13">
        <v>101</v>
      </c>
      <c r="AC13">
        <v>50</v>
      </c>
      <c r="AF13">
        <v>51</v>
      </c>
      <c r="AI13" s="11">
        <v>604</v>
      </c>
    </row>
    <row r="15" spans="1:35" ht="12.75">
      <c r="A15" s="11" t="s">
        <v>50</v>
      </c>
      <c r="AI15" s="11">
        <f>SUM(AI4:AI13)</f>
        <v>7474</v>
      </c>
    </row>
  </sheetData>
  <printOptions gridLines="1"/>
  <pageMargins left="0.45" right="0.3" top="1" bottom="0.6" header="0.5" footer="0.29"/>
  <pageSetup orientation="landscape" pageOrder="overThenDown" scale="70" r:id="rId2"/>
  <headerFooter alignWithMargins="0">
    <oddHeader>&amp;LPULASKI COUNTY&amp;CResults Summary</oddHeader>
    <oddFooter>&amp;LSpecial Election/Senate 16 &amp; House 52&amp;C&amp;P&amp;RJanuary 21, 1997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9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41.57421875" style="18" customWidth="1"/>
    <col min="2" max="10" width="9.140625" style="18" customWidth="1"/>
    <col min="11" max="11" width="7.7109375" style="18" customWidth="1"/>
    <col min="12" max="74" width="9.140625" style="18" customWidth="1"/>
    <col min="75" max="16384" width="0" style="18" hidden="1" customWidth="1"/>
  </cols>
  <sheetData>
    <row r="1" spans="1:73" s="13" customFormat="1" ht="139.5">
      <c r="A1" s="19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  <c r="L1" s="12" t="s">
        <v>62</v>
      </c>
      <c r="M1" s="12" t="s">
        <v>63</v>
      </c>
      <c r="N1" s="12" t="s">
        <v>64</v>
      </c>
      <c r="O1" s="12" t="s">
        <v>4</v>
      </c>
      <c r="P1" s="12" t="s">
        <v>65</v>
      </c>
      <c r="Q1" s="12" t="s">
        <v>66</v>
      </c>
      <c r="R1" s="12" t="s">
        <v>67</v>
      </c>
      <c r="S1" s="12" t="s">
        <v>68</v>
      </c>
      <c r="T1" s="12" t="s">
        <v>69</v>
      </c>
      <c r="U1" s="12" t="s">
        <v>70</v>
      </c>
      <c r="V1" s="12" t="s">
        <v>71</v>
      </c>
      <c r="W1" s="12" t="s">
        <v>72</v>
      </c>
      <c r="X1" s="12" t="s">
        <v>73</v>
      </c>
      <c r="Y1" s="12" t="s">
        <v>74</v>
      </c>
      <c r="Z1" s="12" t="s">
        <v>75</v>
      </c>
      <c r="AA1" s="12" t="s">
        <v>76</v>
      </c>
      <c r="AB1" s="12" t="s">
        <v>77</v>
      </c>
      <c r="AC1" s="12" t="s">
        <v>78</v>
      </c>
      <c r="AD1" s="12" t="s">
        <v>79</v>
      </c>
      <c r="AE1" s="12" t="s">
        <v>80</v>
      </c>
      <c r="AF1" s="12" t="s">
        <v>81</v>
      </c>
      <c r="AG1" s="12" t="s">
        <v>82</v>
      </c>
      <c r="AH1" s="12" t="s">
        <v>83</v>
      </c>
      <c r="AI1" s="12" t="s">
        <v>84</v>
      </c>
      <c r="AJ1" s="12" t="s">
        <v>85</v>
      </c>
      <c r="AK1" s="12" t="s">
        <v>86</v>
      </c>
      <c r="AL1" s="12" t="s">
        <v>87</v>
      </c>
      <c r="AM1" s="12" t="s">
        <v>88</v>
      </c>
      <c r="AN1" s="12" t="s">
        <v>89</v>
      </c>
      <c r="AO1" s="12" t="s">
        <v>90</v>
      </c>
      <c r="AP1" s="12" t="s">
        <v>91</v>
      </c>
      <c r="AQ1" s="12" t="s">
        <v>92</v>
      </c>
      <c r="AR1" s="12" t="s">
        <v>93</v>
      </c>
      <c r="AS1" s="12" t="s">
        <v>94</v>
      </c>
      <c r="AT1" s="12" t="s">
        <v>95</v>
      </c>
      <c r="AU1" s="12" t="s">
        <v>96</v>
      </c>
      <c r="AV1" s="12" t="s">
        <v>97</v>
      </c>
      <c r="AW1" s="12" t="s">
        <v>98</v>
      </c>
      <c r="AX1" s="12" t="s">
        <v>99</v>
      </c>
      <c r="AY1" s="12" t="s">
        <v>100</v>
      </c>
      <c r="AZ1" s="12" t="s">
        <v>101</v>
      </c>
      <c r="BA1" s="12" t="s">
        <v>102</v>
      </c>
      <c r="BB1" s="12" t="s">
        <v>103</v>
      </c>
      <c r="BC1" s="12" t="s">
        <v>104</v>
      </c>
      <c r="BD1" s="12" t="s">
        <v>105</v>
      </c>
      <c r="BE1" s="12" t="s">
        <v>20</v>
      </c>
      <c r="BF1" s="12" t="s">
        <v>106</v>
      </c>
      <c r="BG1" s="12" t="s">
        <v>28</v>
      </c>
      <c r="BH1" s="12" t="s">
        <v>107</v>
      </c>
      <c r="BI1" s="12" t="s">
        <v>108</v>
      </c>
      <c r="BJ1" s="12" t="s">
        <v>109</v>
      </c>
      <c r="BK1" s="12" t="s">
        <v>110</v>
      </c>
      <c r="BL1" s="12" t="s">
        <v>111</v>
      </c>
      <c r="BM1" s="12" t="s">
        <v>112</v>
      </c>
      <c r="BN1" s="12" t="s">
        <v>113</v>
      </c>
      <c r="BO1" s="12" t="s">
        <v>32</v>
      </c>
      <c r="BP1" s="12" t="s">
        <v>114</v>
      </c>
      <c r="BQ1" s="12" t="s">
        <v>115</v>
      </c>
      <c r="BR1" s="12" t="s">
        <v>116</v>
      </c>
      <c r="BS1" s="21" t="s">
        <v>117</v>
      </c>
      <c r="BT1" s="14" t="s">
        <v>33</v>
      </c>
      <c r="BU1"/>
    </row>
    <row r="2" spans="1:77" s="15" customFormat="1" ht="16.5" thickBot="1">
      <c r="A2" s="20" t="s">
        <v>118</v>
      </c>
      <c r="B2" s="15">
        <v>126</v>
      </c>
      <c r="C2" s="15">
        <v>1</v>
      </c>
      <c r="D2" s="15">
        <v>2</v>
      </c>
      <c r="E2" s="15">
        <v>3</v>
      </c>
      <c r="F2" s="16">
        <v>4</v>
      </c>
      <c r="G2" s="16">
        <v>5</v>
      </c>
      <c r="H2" s="16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5">
        <v>14</v>
      </c>
      <c r="Q2" s="15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5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  <c r="AG2" s="15">
        <v>42</v>
      </c>
      <c r="AH2" s="15">
        <v>43</v>
      </c>
      <c r="AI2" s="15">
        <v>44</v>
      </c>
      <c r="AJ2" s="15">
        <v>45</v>
      </c>
      <c r="AK2" s="15">
        <v>46</v>
      </c>
      <c r="AL2" s="15">
        <v>47</v>
      </c>
      <c r="AM2" s="15">
        <v>48</v>
      </c>
      <c r="AN2" s="15">
        <v>58</v>
      </c>
      <c r="AO2" s="15">
        <v>59</v>
      </c>
      <c r="AP2" s="15">
        <v>60</v>
      </c>
      <c r="AQ2" s="15">
        <v>61</v>
      </c>
      <c r="AR2" s="15">
        <v>62</v>
      </c>
      <c r="AS2" s="15">
        <v>63</v>
      </c>
      <c r="AT2" s="15">
        <v>64</v>
      </c>
      <c r="AU2" s="15">
        <v>65</v>
      </c>
      <c r="AV2" s="15">
        <v>66</v>
      </c>
      <c r="AW2" s="15">
        <v>75</v>
      </c>
      <c r="AX2" s="15">
        <v>76</v>
      </c>
      <c r="AY2" s="15">
        <v>77</v>
      </c>
      <c r="AZ2" s="15">
        <v>78</v>
      </c>
      <c r="BA2" s="15">
        <v>79</v>
      </c>
      <c r="BB2" s="15">
        <v>80</v>
      </c>
      <c r="BC2" s="15">
        <v>81</v>
      </c>
      <c r="BD2" s="15">
        <v>82</v>
      </c>
      <c r="BE2" s="15">
        <v>83</v>
      </c>
      <c r="BF2" s="15">
        <v>101</v>
      </c>
      <c r="BG2" s="15">
        <v>105</v>
      </c>
      <c r="BH2" s="15">
        <v>108</v>
      </c>
      <c r="BI2" s="15">
        <v>109</v>
      </c>
      <c r="BJ2" s="15">
        <v>110</v>
      </c>
      <c r="BK2" s="15">
        <v>111</v>
      </c>
      <c r="BL2" s="15">
        <v>112</v>
      </c>
      <c r="BM2" s="15">
        <v>114</v>
      </c>
      <c r="BN2" s="15">
        <v>115</v>
      </c>
      <c r="BO2" s="15">
        <v>116</v>
      </c>
      <c r="BP2" s="15">
        <v>117</v>
      </c>
      <c r="BQ2" s="15">
        <v>118</v>
      </c>
      <c r="BR2" s="15">
        <v>119</v>
      </c>
      <c r="BS2" s="15">
        <v>125</v>
      </c>
      <c r="BT2" s="17"/>
      <c r="BV2"/>
      <c r="BW2"/>
      <c r="BX2"/>
      <c r="BY2"/>
    </row>
    <row r="3" spans="1:72" ht="12.75">
      <c r="A3" s="22" t="s">
        <v>119</v>
      </c>
      <c r="BT3" s="18" t="s">
        <v>46</v>
      </c>
    </row>
    <row r="4" ht="12.75">
      <c r="BT4" s="18" t="s">
        <v>46</v>
      </c>
    </row>
    <row r="5" ht="12.75">
      <c r="A5" s="23" t="s">
        <v>120</v>
      </c>
    </row>
    <row r="6" spans="1:72" ht="12.75">
      <c r="A6" s="24" t="s">
        <v>121</v>
      </c>
      <c r="B6" s="18">
        <v>17</v>
      </c>
      <c r="F6" s="18">
        <v>6</v>
      </c>
      <c r="G6" s="18">
        <v>8</v>
      </c>
      <c r="H6" s="18">
        <v>14</v>
      </c>
      <c r="I6" s="18">
        <v>8</v>
      </c>
      <c r="J6" s="18">
        <v>7</v>
      </c>
      <c r="K6" s="18">
        <v>8</v>
      </c>
      <c r="L6" s="18">
        <v>3</v>
      </c>
      <c r="M6" s="18" t="s">
        <v>46</v>
      </c>
      <c r="AF6" s="18">
        <v>0</v>
      </c>
      <c r="AN6" s="18">
        <v>17</v>
      </c>
      <c r="AO6" s="18">
        <v>8</v>
      </c>
      <c r="AP6" s="18">
        <v>24</v>
      </c>
      <c r="AQ6" s="18">
        <v>12</v>
      </c>
      <c r="AR6" s="18">
        <v>8</v>
      </c>
      <c r="AS6" s="18">
        <v>9</v>
      </c>
      <c r="AT6" s="18">
        <v>29</v>
      </c>
      <c r="AU6" s="18">
        <v>2</v>
      </c>
      <c r="AV6" s="18">
        <v>16</v>
      </c>
      <c r="AW6" s="18">
        <v>16</v>
      </c>
      <c r="AX6" s="18">
        <v>24</v>
      </c>
      <c r="AY6" s="18">
        <v>23</v>
      </c>
      <c r="AZ6" s="18">
        <v>44</v>
      </c>
      <c r="BA6" s="18">
        <v>33</v>
      </c>
      <c r="BB6" s="18">
        <v>111</v>
      </c>
      <c r="BC6" s="18">
        <v>23</v>
      </c>
      <c r="BD6" s="18">
        <v>97</v>
      </c>
      <c r="BT6" s="18">
        <f>SUM(B6:BS6)</f>
        <v>567</v>
      </c>
    </row>
    <row r="7" spans="1:72" ht="12.75">
      <c r="A7" s="24" t="s">
        <v>122</v>
      </c>
      <c r="B7" s="18">
        <v>13</v>
      </c>
      <c r="F7" s="18">
        <v>8</v>
      </c>
      <c r="G7" s="18">
        <v>5</v>
      </c>
      <c r="H7" s="18">
        <v>6</v>
      </c>
      <c r="I7" s="18">
        <v>4</v>
      </c>
      <c r="J7" s="18">
        <v>7</v>
      </c>
      <c r="K7" s="18">
        <v>2</v>
      </c>
      <c r="L7" s="18">
        <v>5</v>
      </c>
      <c r="AF7" s="18">
        <v>0</v>
      </c>
      <c r="AN7" s="18">
        <v>3</v>
      </c>
      <c r="AO7" s="18">
        <v>7</v>
      </c>
      <c r="AP7" s="18">
        <v>10</v>
      </c>
      <c r="AQ7" s="18">
        <v>9</v>
      </c>
      <c r="AR7" s="18">
        <v>9</v>
      </c>
      <c r="AS7" s="18">
        <v>7</v>
      </c>
      <c r="AT7" s="18">
        <v>8</v>
      </c>
      <c r="AU7" s="18">
        <v>5</v>
      </c>
      <c r="AV7" s="18">
        <v>13</v>
      </c>
      <c r="AW7" s="18">
        <v>9</v>
      </c>
      <c r="AX7" s="18">
        <v>5</v>
      </c>
      <c r="AY7" s="18">
        <v>10</v>
      </c>
      <c r="AZ7" s="18">
        <v>10</v>
      </c>
      <c r="BA7" s="18">
        <v>10</v>
      </c>
      <c r="BB7" s="18">
        <v>31</v>
      </c>
      <c r="BC7" s="18">
        <v>17</v>
      </c>
      <c r="BD7" s="18">
        <v>32</v>
      </c>
      <c r="BT7" s="18">
        <f>SUM(B7:BS7)</f>
        <v>245</v>
      </c>
    </row>
    <row r="9" ht="12.75">
      <c r="A9" s="23" t="s">
        <v>123</v>
      </c>
    </row>
    <row r="10" spans="1:72" ht="12.75">
      <c r="A10" s="24" t="s">
        <v>124</v>
      </c>
      <c r="B10" s="18">
        <v>3</v>
      </c>
      <c r="F10" s="18">
        <v>10</v>
      </c>
      <c r="H10" s="18">
        <v>0</v>
      </c>
      <c r="I10" s="18">
        <v>2</v>
      </c>
      <c r="J10" s="18">
        <v>0</v>
      </c>
      <c r="K10" s="18">
        <v>10</v>
      </c>
      <c r="L10" s="18">
        <v>1</v>
      </c>
      <c r="AQ10" s="18">
        <v>8</v>
      </c>
      <c r="BT10" s="18">
        <f>SUM(B10:BS10)</f>
        <v>34</v>
      </c>
    </row>
    <row r="12" ht="12.75">
      <c r="A12" s="23" t="s">
        <v>125</v>
      </c>
    </row>
    <row r="13" spans="1:72" ht="12.75">
      <c r="A13" s="24" t="s">
        <v>126</v>
      </c>
      <c r="B13" s="18">
        <v>2</v>
      </c>
      <c r="H13" s="18">
        <v>19</v>
      </c>
      <c r="I13" s="18">
        <v>2</v>
      </c>
      <c r="AN13" s="18">
        <v>14</v>
      </c>
      <c r="AO13" s="18">
        <v>0</v>
      </c>
      <c r="AP13" s="18">
        <v>23</v>
      </c>
      <c r="AQ13" s="18">
        <v>6</v>
      </c>
      <c r="BT13" s="18">
        <f>SUM(B13:BS13)</f>
        <v>66</v>
      </c>
    </row>
    <row r="14" spans="1:72" ht="12.75">
      <c r="A14" s="24" t="s">
        <v>127</v>
      </c>
      <c r="B14" s="18">
        <v>0</v>
      </c>
      <c r="H14" s="18">
        <v>1</v>
      </c>
      <c r="I14" s="18">
        <v>2</v>
      </c>
      <c r="AN14" s="18">
        <v>5</v>
      </c>
      <c r="AO14" s="18">
        <v>0</v>
      </c>
      <c r="AP14" s="18">
        <v>6</v>
      </c>
      <c r="AQ14" s="18">
        <v>20</v>
      </c>
      <c r="BT14" s="18">
        <f>SUM(B14:BS14)</f>
        <v>34</v>
      </c>
    </row>
    <row r="16" ht="12.75">
      <c r="A16" s="23" t="s">
        <v>128</v>
      </c>
    </row>
    <row r="17" spans="1:72" ht="12.75">
      <c r="A17" s="24" t="s">
        <v>129</v>
      </c>
      <c r="B17" s="18">
        <v>3</v>
      </c>
      <c r="AW17" s="18">
        <v>6</v>
      </c>
      <c r="AZ17" s="18">
        <v>42</v>
      </c>
      <c r="BA17" s="18">
        <v>9</v>
      </c>
      <c r="BB17" s="18">
        <v>39</v>
      </c>
      <c r="BC17" s="18">
        <v>0</v>
      </c>
      <c r="BD17" s="18">
        <v>79</v>
      </c>
      <c r="BT17" s="18">
        <f>SUM(B17:BS17)</f>
        <v>178</v>
      </c>
    </row>
    <row r="18" spans="1:72" ht="12.75">
      <c r="A18" s="24" t="s">
        <v>130</v>
      </c>
      <c r="B18" s="18">
        <v>6</v>
      </c>
      <c r="AW18" s="18">
        <v>0</v>
      </c>
      <c r="AZ18" s="18">
        <v>28</v>
      </c>
      <c r="BA18" s="18">
        <v>15</v>
      </c>
      <c r="BB18" s="18">
        <v>93</v>
      </c>
      <c r="BC18" s="18">
        <v>0</v>
      </c>
      <c r="BD18" s="18">
        <v>73</v>
      </c>
      <c r="BT18" s="18">
        <f>SUM(B18:BS18)</f>
        <v>215</v>
      </c>
    </row>
    <row r="20" ht="12.75">
      <c r="A20" s="22" t="s">
        <v>131</v>
      </c>
    </row>
    <row r="22" ht="12.75">
      <c r="A22" s="23" t="s">
        <v>132</v>
      </c>
    </row>
    <row r="23" spans="1:72" ht="12.75">
      <c r="A23" s="24" t="s">
        <v>121</v>
      </c>
      <c r="B23" s="18">
        <v>18</v>
      </c>
      <c r="C23" s="18">
        <v>5</v>
      </c>
      <c r="D23" s="18">
        <v>15</v>
      </c>
      <c r="E23" s="18">
        <v>8</v>
      </c>
      <c r="F23" s="18">
        <v>1</v>
      </c>
      <c r="G23" s="18">
        <v>0</v>
      </c>
      <c r="J23" s="18">
        <v>1</v>
      </c>
      <c r="L23" s="18">
        <v>0</v>
      </c>
      <c r="M23" s="18">
        <v>3</v>
      </c>
      <c r="N23" s="18">
        <v>7</v>
      </c>
      <c r="O23" s="18">
        <v>24</v>
      </c>
      <c r="P23" s="18">
        <v>4</v>
      </c>
      <c r="Q23" s="18">
        <v>0</v>
      </c>
      <c r="R23" s="18">
        <v>7</v>
      </c>
      <c r="S23" s="18">
        <v>21</v>
      </c>
      <c r="T23" s="18">
        <v>59</v>
      </c>
      <c r="U23" s="18">
        <v>67</v>
      </c>
      <c r="V23" s="18">
        <v>68</v>
      </c>
      <c r="W23" s="18">
        <v>0</v>
      </c>
      <c r="X23" s="18">
        <v>9</v>
      </c>
      <c r="Y23" s="18">
        <v>13</v>
      </c>
      <c r="Z23" s="18">
        <v>2</v>
      </c>
      <c r="AA23" s="18">
        <v>13</v>
      </c>
      <c r="AB23" s="18">
        <v>4</v>
      </c>
      <c r="AC23" s="18">
        <v>5</v>
      </c>
      <c r="AD23" s="18">
        <v>4</v>
      </c>
      <c r="AE23" s="18">
        <v>2</v>
      </c>
      <c r="AF23" s="18">
        <v>6</v>
      </c>
      <c r="AG23" s="18">
        <v>2</v>
      </c>
      <c r="AH23" s="18">
        <v>1</v>
      </c>
      <c r="AI23" s="18">
        <v>6</v>
      </c>
      <c r="AJ23" s="18">
        <v>1</v>
      </c>
      <c r="AK23" s="18">
        <v>0</v>
      </c>
      <c r="AL23" s="18">
        <v>2</v>
      </c>
      <c r="AM23" s="18">
        <v>14</v>
      </c>
      <c r="AN23" s="18">
        <v>0</v>
      </c>
      <c r="AO23" s="18">
        <v>0</v>
      </c>
      <c r="AR23" s="18">
        <v>1</v>
      </c>
      <c r="AS23" s="18">
        <v>2</v>
      </c>
      <c r="AV23" s="18">
        <v>1</v>
      </c>
      <c r="BC23" s="18">
        <v>0</v>
      </c>
      <c r="BE23" s="18">
        <v>7</v>
      </c>
      <c r="BF23" s="18">
        <v>1</v>
      </c>
      <c r="BG23" s="18">
        <v>0</v>
      </c>
      <c r="BH23" s="18">
        <v>0</v>
      </c>
      <c r="BI23" s="18">
        <v>3</v>
      </c>
      <c r="BJ23" s="18">
        <v>62</v>
      </c>
      <c r="BK23" s="18">
        <v>3</v>
      </c>
      <c r="BL23" s="18">
        <v>20</v>
      </c>
      <c r="BM23" s="18">
        <v>9</v>
      </c>
      <c r="BN23" s="18">
        <v>3</v>
      </c>
      <c r="BO23" s="18">
        <v>0</v>
      </c>
      <c r="BP23" s="18">
        <v>7</v>
      </c>
      <c r="BQ23" s="18">
        <v>8</v>
      </c>
      <c r="BR23" s="18">
        <v>0</v>
      </c>
      <c r="BT23" s="18">
        <f>SUM(B23:BS23)</f>
        <v>519</v>
      </c>
    </row>
    <row r="24" spans="1:72" ht="12.75">
      <c r="A24" s="24" t="s">
        <v>122</v>
      </c>
      <c r="B24" s="18">
        <v>23</v>
      </c>
      <c r="C24" s="18">
        <v>20</v>
      </c>
      <c r="D24" s="18">
        <v>6</v>
      </c>
      <c r="E24" s="18">
        <v>6</v>
      </c>
      <c r="F24" s="18">
        <v>4</v>
      </c>
      <c r="G24" s="18">
        <v>0</v>
      </c>
      <c r="J24" s="18">
        <v>3</v>
      </c>
      <c r="L24" s="18">
        <v>0</v>
      </c>
      <c r="M24" s="18">
        <v>5</v>
      </c>
      <c r="N24" s="18">
        <v>10</v>
      </c>
      <c r="O24" s="18">
        <v>20</v>
      </c>
      <c r="P24" s="18">
        <v>10</v>
      </c>
      <c r="Q24" s="18">
        <v>0</v>
      </c>
      <c r="R24" s="18">
        <v>14</v>
      </c>
      <c r="S24" s="18">
        <v>15</v>
      </c>
      <c r="T24" s="18">
        <v>31</v>
      </c>
      <c r="U24" s="18">
        <v>27</v>
      </c>
      <c r="V24" s="18">
        <v>64</v>
      </c>
      <c r="W24" s="18">
        <v>2</v>
      </c>
      <c r="X24" s="18">
        <v>6</v>
      </c>
      <c r="Y24" s="18">
        <v>8</v>
      </c>
      <c r="Z24" s="18">
        <v>21</v>
      </c>
      <c r="AA24" s="18">
        <v>15</v>
      </c>
      <c r="AB24" s="18">
        <v>18</v>
      </c>
      <c r="AC24" s="18">
        <v>2</v>
      </c>
      <c r="AD24" s="18">
        <v>1</v>
      </c>
      <c r="AE24" s="18">
        <v>6</v>
      </c>
      <c r="AF24" s="18">
        <v>4</v>
      </c>
      <c r="AG24" s="18">
        <v>13</v>
      </c>
      <c r="AH24" s="18">
        <v>4</v>
      </c>
      <c r="AI24" s="18">
        <v>16</v>
      </c>
      <c r="AJ24" s="18">
        <v>1</v>
      </c>
      <c r="AK24" s="18">
        <v>0</v>
      </c>
      <c r="AL24" s="18">
        <v>1</v>
      </c>
      <c r="AM24" s="18">
        <v>12</v>
      </c>
      <c r="AN24" s="18">
        <v>2</v>
      </c>
      <c r="AO24" s="18">
        <v>1</v>
      </c>
      <c r="AR24" s="18">
        <v>0</v>
      </c>
      <c r="AS24" s="18">
        <v>8</v>
      </c>
      <c r="AV24" s="18">
        <v>0</v>
      </c>
      <c r="BC24" s="18">
        <v>0</v>
      </c>
      <c r="BE24" s="18">
        <v>7</v>
      </c>
      <c r="BF24" s="18">
        <v>2</v>
      </c>
      <c r="BG24" s="18">
        <v>0</v>
      </c>
      <c r="BH24" s="18">
        <v>2</v>
      </c>
      <c r="BI24" s="18">
        <v>5</v>
      </c>
      <c r="BJ24" s="18">
        <v>85</v>
      </c>
      <c r="BK24" s="18">
        <v>11</v>
      </c>
      <c r="BL24" s="18">
        <v>9</v>
      </c>
      <c r="BM24" s="18">
        <v>7</v>
      </c>
      <c r="BN24" s="18">
        <v>5</v>
      </c>
      <c r="BO24" s="18">
        <v>0</v>
      </c>
      <c r="BP24" s="18">
        <v>5</v>
      </c>
      <c r="BQ24" s="18">
        <v>9</v>
      </c>
      <c r="BR24" s="18">
        <v>0</v>
      </c>
      <c r="BT24" s="18">
        <f>SUM(B24:BS24)</f>
        <v>546</v>
      </c>
    </row>
    <row r="26" ht="12.75">
      <c r="A26" s="23" t="s">
        <v>133</v>
      </c>
    </row>
    <row r="27" spans="1:72" ht="12.75">
      <c r="A27" s="25" t="s">
        <v>134</v>
      </c>
      <c r="B27" s="18">
        <v>1</v>
      </c>
      <c r="O27" s="18">
        <v>15</v>
      </c>
      <c r="Q27" s="18">
        <v>0</v>
      </c>
      <c r="S27" s="18">
        <v>0</v>
      </c>
      <c r="T27" s="18">
        <v>6</v>
      </c>
      <c r="U27" s="18">
        <v>13</v>
      </c>
      <c r="V27" s="18">
        <v>32</v>
      </c>
      <c r="W27" s="18">
        <v>0</v>
      </c>
      <c r="AK27" s="18">
        <v>0</v>
      </c>
      <c r="BE27" s="18">
        <v>3</v>
      </c>
      <c r="BG27" s="18">
        <v>1</v>
      </c>
      <c r="BJ27" s="18">
        <v>84</v>
      </c>
      <c r="BT27" s="18">
        <f>SUM(B27:BS27)</f>
        <v>155</v>
      </c>
    </row>
    <row r="28" spans="1:72" ht="12.75">
      <c r="A28" s="24" t="s">
        <v>135</v>
      </c>
      <c r="B28" s="18">
        <v>9</v>
      </c>
      <c r="O28" s="18">
        <v>40</v>
      </c>
      <c r="Q28" s="18">
        <v>0</v>
      </c>
      <c r="S28" s="18">
        <v>13</v>
      </c>
      <c r="T28" s="18">
        <v>84</v>
      </c>
      <c r="U28" s="18">
        <v>100</v>
      </c>
      <c r="V28" s="18">
        <v>121</v>
      </c>
      <c r="W28" s="18">
        <v>2</v>
      </c>
      <c r="AK28" s="18">
        <v>1</v>
      </c>
      <c r="BE28" s="18">
        <v>14</v>
      </c>
      <c r="BG28" s="18">
        <v>0</v>
      </c>
      <c r="BJ28" s="18">
        <v>80</v>
      </c>
      <c r="BT28" s="18">
        <f>SUM(B28:BS28)</f>
        <v>464</v>
      </c>
    </row>
    <row r="30" spans="1:72" ht="12.75">
      <c r="A30" s="22" t="s">
        <v>136</v>
      </c>
      <c r="BT30" s="18" t="s">
        <v>46</v>
      </c>
    </row>
    <row r="31" ht="12.75">
      <c r="BT31" s="18" t="s">
        <v>46</v>
      </c>
    </row>
    <row r="32" ht="12.75">
      <c r="A32" s="23" t="s">
        <v>137</v>
      </c>
    </row>
    <row r="33" spans="1:72" ht="12.75">
      <c r="A33" s="24" t="s">
        <v>121</v>
      </c>
      <c r="B33" s="18">
        <v>55</v>
      </c>
      <c r="O33" s="18">
        <v>7</v>
      </c>
      <c r="Q33" s="18">
        <v>1</v>
      </c>
      <c r="S33" s="18">
        <v>1</v>
      </c>
      <c r="U33" s="18">
        <v>1</v>
      </c>
      <c r="W33" s="18">
        <v>7</v>
      </c>
      <c r="X33" s="18" t="s">
        <v>46</v>
      </c>
      <c r="AK33" s="18">
        <v>3</v>
      </c>
      <c r="BE33" s="18">
        <v>2</v>
      </c>
      <c r="BF33" s="18">
        <v>1</v>
      </c>
      <c r="BG33" s="18">
        <v>0</v>
      </c>
      <c r="BH33" s="18">
        <v>3</v>
      </c>
      <c r="BI33" s="18">
        <v>1</v>
      </c>
      <c r="BO33" s="18">
        <v>0</v>
      </c>
      <c r="BP33" s="18">
        <v>0</v>
      </c>
      <c r="BQ33" s="18">
        <v>0</v>
      </c>
      <c r="BR33" s="18">
        <v>1</v>
      </c>
      <c r="BS33" s="18">
        <v>12</v>
      </c>
      <c r="BT33" s="18">
        <f>SUM(B33:BS33)</f>
        <v>95</v>
      </c>
    </row>
    <row r="34" spans="1:72" ht="12.75">
      <c r="A34" s="24" t="s">
        <v>122</v>
      </c>
      <c r="B34" s="18">
        <v>55</v>
      </c>
      <c r="O34" s="18">
        <v>7</v>
      </c>
      <c r="Q34" s="18">
        <v>1</v>
      </c>
      <c r="S34" s="18">
        <v>0</v>
      </c>
      <c r="U34" s="18">
        <v>2</v>
      </c>
      <c r="W34" s="18">
        <v>11</v>
      </c>
      <c r="AK34" s="18">
        <v>2</v>
      </c>
      <c r="BE34" s="18">
        <v>6</v>
      </c>
      <c r="BF34" s="18">
        <v>1</v>
      </c>
      <c r="BG34" s="18">
        <v>0</v>
      </c>
      <c r="BH34" s="18">
        <v>7</v>
      </c>
      <c r="BI34" s="18">
        <v>2</v>
      </c>
      <c r="BO34" s="18">
        <v>0</v>
      </c>
      <c r="BP34" s="18">
        <v>3</v>
      </c>
      <c r="BQ34" s="18">
        <v>2</v>
      </c>
      <c r="BR34" s="18">
        <v>8</v>
      </c>
      <c r="BS34" s="18">
        <v>9</v>
      </c>
      <c r="BT34" s="18">
        <f>SUM(B34:BS34)</f>
        <v>116</v>
      </c>
    </row>
    <row r="36" spans="1:72" ht="12.75">
      <c r="A36" s="23" t="s">
        <v>138</v>
      </c>
      <c r="BT36" s="18" t="s">
        <v>46</v>
      </c>
    </row>
    <row r="37" spans="1:72" ht="12.75">
      <c r="A37" s="24" t="s">
        <v>139</v>
      </c>
      <c r="B37" s="18">
        <v>5</v>
      </c>
      <c r="BS37" s="18">
        <v>25</v>
      </c>
      <c r="BT37" s="18">
        <f>SUM(B37:BS37)</f>
        <v>30</v>
      </c>
    </row>
    <row r="38" ht="12.75">
      <c r="BT38" s="18" t="s">
        <v>46</v>
      </c>
    </row>
    <row r="39" ht="12.75">
      <c r="A39" s="23" t="s">
        <v>140</v>
      </c>
    </row>
    <row r="40" spans="1:72" ht="12.75">
      <c r="A40" s="24" t="s">
        <v>141</v>
      </c>
      <c r="B40" s="18">
        <v>10</v>
      </c>
      <c r="BE40" s="18">
        <v>2</v>
      </c>
      <c r="BF40" s="18">
        <v>2</v>
      </c>
      <c r="BI40" s="18">
        <v>3</v>
      </c>
      <c r="BO40" s="18">
        <v>0</v>
      </c>
      <c r="BS40" s="18">
        <v>2</v>
      </c>
      <c r="BT40" s="18">
        <f>SUM(B40:BS40)</f>
        <v>19</v>
      </c>
    </row>
    <row r="41" ht="12.75">
      <c r="BT41" s="18" t="s">
        <v>46</v>
      </c>
    </row>
    <row r="42" ht="12.75">
      <c r="A42" s="23" t="s">
        <v>142</v>
      </c>
    </row>
    <row r="43" spans="1:72" ht="12.75">
      <c r="A43" s="24" t="s">
        <v>143</v>
      </c>
      <c r="B43" s="18">
        <v>14</v>
      </c>
      <c r="O43" s="18">
        <v>10</v>
      </c>
      <c r="BE43" s="18">
        <v>4</v>
      </c>
      <c r="BG43" s="18">
        <v>0</v>
      </c>
      <c r="BH43" s="18">
        <v>8</v>
      </c>
      <c r="BS43" s="18">
        <v>1</v>
      </c>
      <c r="BT43" s="18">
        <f>SUM(B43:BS43)</f>
        <v>37</v>
      </c>
    </row>
    <row r="44" ht="12.75">
      <c r="BT44" s="18" t="s">
        <v>46</v>
      </c>
    </row>
    <row r="45" ht="12.75">
      <c r="A45" s="22" t="s">
        <v>144</v>
      </c>
    </row>
    <row r="46" ht="12.75">
      <c r="BT46" s="18" t="s">
        <v>46</v>
      </c>
    </row>
    <row r="47" ht="12.75">
      <c r="A47" s="23" t="s">
        <v>145</v>
      </c>
    </row>
    <row r="48" spans="1:72" ht="12.75">
      <c r="A48" s="24" t="s">
        <v>146</v>
      </c>
      <c r="B48" s="18">
        <v>11</v>
      </c>
      <c r="O48" s="18">
        <v>1</v>
      </c>
      <c r="U48" s="18">
        <v>0</v>
      </c>
      <c r="AK48" s="18">
        <v>1</v>
      </c>
      <c r="BE48" s="18">
        <v>1</v>
      </c>
      <c r="BF48" s="18">
        <v>0</v>
      </c>
      <c r="BG48" s="18">
        <v>0</v>
      </c>
      <c r="BH48" s="18">
        <v>1</v>
      </c>
      <c r="BI48" s="18">
        <v>0</v>
      </c>
      <c r="BO48" s="18">
        <v>0</v>
      </c>
      <c r="BS48" s="18">
        <v>1</v>
      </c>
      <c r="BT48" s="18">
        <f>SUM(B48:BS48)</f>
        <v>16</v>
      </c>
    </row>
    <row r="49" ht="12.75">
      <c r="BT49" s="18" t="s">
        <v>46</v>
      </c>
    </row>
    <row r="50" ht="12.75">
      <c r="A50" s="23" t="s">
        <v>147</v>
      </c>
    </row>
    <row r="51" spans="1:72" ht="12.75">
      <c r="A51" s="24" t="s">
        <v>148</v>
      </c>
      <c r="B51" s="18">
        <v>44</v>
      </c>
      <c r="O51" s="18" t="s">
        <v>46</v>
      </c>
      <c r="Q51" s="18">
        <v>2</v>
      </c>
      <c r="S51" s="18">
        <v>1</v>
      </c>
      <c r="U51" s="18" t="s">
        <v>46</v>
      </c>
      <c r="W51" s="18">
        <v>9</v>
      </c>
      <c r="AK51" s="18" t="s">
        <v>46</v>
      </c>
      <c r="BD51" s="18" t="s">
        <v>46</v>
      </c>
      <c r="BE51" s="18" t="s">
        <v>46</v>
      </c>
      <c r="BF51" s="18" t="s">
        <v>46</v>
      </c>
      <c r="BG51" s="18" t="s">
        <v>46</v>
      </c>
      <c r="BH51" s="18" t="s">
        <v>46</v>
      </c>
      <c r="BI51" s="18" t="s">
        <v>46</v>
      </c>
      <c r="BO51" s="18">
        <v>0</v>
      </c>
      <c r="BP51" s="18">
        <v>3</v>
      </c>
      <c r="BQ51" s="18">
        <v>2</v>
      </c>
      <c r="BR51" s="18">
        <v>6</v>
      </c>
      <c r="BS51" s="18">
        <v>10</v>
      </c>
      <c r="BT51" s="18">
        <f>SUM(B51:BS51)</f>
        <v>77</v>
      </c>
    </row>
    <row r="52" ht="12.75">
      <c r="BT52" s="18" t="s">
        <v>46</v>
      </c>
    </row>
    <row r="53" spans="1:72" ht="12.75">
      <c r="A53" s="23" t="s">
        <v>50</v>
      </c>
      <c r="BT53" s="23">
        <f>SUM(BT6:BT51)</f>
        <v>3413</v>
      </c>
    </row>
    <row r="54" ht="12.75">
      <c r="BT54" s="18" t="s">
        <v>46</v>
      </c>
    </row>
    <row r="96" ht="12.75">
      <c r="BT96" s="18">
        <f>SUM(B96:BS96)</f>
        <v>0</v>
      </c>
    </row>
  </sheetData>
  <printOptions gridLines="1"/>
  <pageMargins left="0" right="0" top="0.13" bottom="0.1" header="0.15" footer="0.15"/>
  <pageSetup fitToWidth="30" orientation="landscape" pageOrder="overThenDown" scale="70" r:id="rId2"/>
  <headerFooter alignWithMargins="0">
    <oddHeader>&amp;L&amp;8Annual School Election 9/16/97&amp;C&amp;8Summary Results</oddHeader>
    <oddFooter>&amp;CPage &amp;P</oddFooter>
  </headerFooter>
  <rowBreaks count="1" manualBreakCount="1">
    <brk id="54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2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8.140625" style="0" customWidth="1"/>
  </cols>
  <sheetData>
    <row r="1" spans="2:135" ht="135" customHeight="1" thickBot="1">
      <c r="B1" s="27" t="s">
        <v>149</v>
      </c>
      <c r="C1" s="27" t="s">
        <v>150</v>
      </c>
      <c r="D1" s="27" t="s">
        <v>53</v>
      </c>
      <c r="E1" s="27" t="s">
        <v>54</v>
      </c>
      <c r="F1" s="27" t="s">
        <v>55</v>
      </c>
      <c r="G1" s="27" t="s">
        <v>56</v>
      </c>
      <c r="H1" s="27" t="s">
        <v>57</v>
      </c>
      <c r="I1" s="27" t="s">
        <v>58</v>
      </c>
      <c r="J1" s="27" t="s">
        <v>59</v>
      </c>
      <c r="K1" s="27" t="s">
        <v>60</v>
      </c>
      <c r="L1" s="27" t="s">
        <v>61</v>
      </c>
      <c r="M1" s="27" t="s">
        <v>62</v>
      </c>
      <c r="N1" s="27" t="s">
        <v>63</v>
      </c>
      <c r="O1" s="27" t="s">
        <v>64</v>
      </c>
      <c r="P1" s="27" t="s">
        <v>4</v>
      </c>
      <c r="Q1" s="27" t="s">
        <v>65</v>
      </c>
      <c r="R1" s="27" t="s">
        <v>66</v>
      </c>
      <c r="S1" s="27" t="s">
        <v>67</v>
      </c>
      <c r="T1" s="27" t="s">
        <v>68</v>
      </c>
      <c r="U1" s="27" t="s">
        <v>69</v>
      </c>
      <c r="V1" s="27" t="s">
        <v>70</v>
      </c>
      <c r="W1" s="27" t="s">
        <v>71</v>
      </c>
      <c r="X1" s="27" t="s">
        <v>72</v>
      </c>
      <c r="Y1" s="27" t="s">
        <v>73</v>
      </c>
      <c r="Z1" s="27" t="s">
        <v>74</v>
      </c>
      <c r="AA1" s="27" t="s">
        <v>75</v>
      </c>
      <c r="AB1" s="27" t="s">
        <v>76</v>
      </c>
      <c r="AC1" s="27" t="s">
        <v>77</v>
      </c>
      <c r="AD1" s="27" t="s">
        <v>78</v>
      </c>
      <c r="AE1" s="27" t="s">
        <v>79</v>
      </c>
      <c r="AF1" s="27" t="s">
        <v>80</v>
      </c>
      <c r="AG1" s="27" t="s">
        <v>81</v>
      </c>
      <c r="AH1" s="27" t="s">
        <v>151</v>
      </c>
      <c r="AI1" s="27" t="s">
        <v>152</v>
      </c>
      <c r="AJ1" s="27" t="s">
        <v>153</v>
      </c>
      <c r="AK1" s="27" t="s">
        <v>6</v>
      </c>
      <c r="AL1" s="27" t="s">
        <v>7</v>
      </c>
      <c r="AM1" s="27" t="s">
        <v>154</v>
      </c>
      <c r="AN1" s="27" t="s">
        <v>155</v>
      </c>
      <c r="AO1" s="27" t="s">
        <v>156</v>
      </c>
      <c r="AP1" s="27" t="s">
        <v>157</v>
      </c>
      <c r="AQ1" s="27" t="s">
        <v>12</v>
      </c>
      <c r="AR1" s="27" t="s">
        <v>158</v>
      </c>
      <c r="AS1" s="27" t="s">
        <v>82</v>
      </c>
      <c r="AT1" s="27" t="s">
        <v>83</v>
      </c>
      <c r="AU1" s="27" t="s">
        <v>84</v>
      </c>
      <c r="AV1" s="27" t="s">
        <v>85</v>
      </c>
      <c r="AW1" s="27" t="s">
        <v>86</v>
      </c>
      <c r="AX1" s="27" t="s">
        <v>87</v>
      </c>
      <c r="AY1" s="27" t="s">
        <v>88</v>
      </c>
      <c r="AZ1" s="27" t="s">
        <v>159</v>
      </c>
      <c r="BA1" s="27" t="s">
        <v>160</v>
      </c>
      <c r="BB1" s="27" t="s">
        <v>161</v>
      </c>
      <c r="BC1" s="27" t="s">
        <v>162</v>
      </c>
      <c r="BD1" s="27" t="s">
        <v>163</v>
      </c>
      <c r="BE1" s="27" t="s">
        <v>164</v>
      </c>
      <c r="BF1" s="27" t="s">
        <v>13</v>
      </c>
      <c r="BG1" s="27" t="s">
        <v>165</v>
      </c>
      <c r="BH1" s="27" t="s">
        <v>166</v>
      </c>
      <c r="BI1" s="27" t="s">
        <v>89</v>
      </c>
      <c r="BJ1" s="27" t="s">
        <v>90</v>
      </c>
      <c r="BK1" s="27" t="s">
        <v>91</v>
      </c>
      <c r="BL1" s="27" t="s">
        <v>92</v>
      </c>
      <c r="BM1" s="27" t="s">
        <v>93</v>
      </c>
      <c r="BN1" s="27" t="s">
        <v>94</v>
      </c>
      <c r="BO1" s="27" t="s">
        <v>95</v>
      </c>
      <c r="BP1" s="27" t="s">
        <v>96</v>
      </c>
      <c r="BQ1" s="27" t="s">
        <v>97</v>
      </c>
      <c r="BR1" s="27" t="s">
        <v>167</v>
      </c>
      <c r="BS1" s="27" t="s">
        <v>168</v>
      </c>
      <c r="BT1" s="27" t="s">
        <v>169</v>
      </c>
      <c r="BU1" s="27" t="s">
        <v>15</v>
      </c>
      <c r="BV1" s="27" t="s">
        <v>170</v>
      </c>
      <c r="BW1" s="27" t="s">
        <v>171</v>
      </c>
      <c r="BX1" s="27" t="s">
        <v>18</v>
      </c>
      <c r="BY1" s="27" t="s">
        <v>172</v>
      </c>
      <c r="BZ1" s="27" t="s">
        <v>98</v>
      </c>
      <c r="CA1" s="27" t="s">
        <v>99</v>
      </c>
      <c r="CB1" s="27" t="s">
        <v>100</v>
      </c>
      <c r="CC1" s="27" t="s">
        <v>101</v>
      </c>
      <c r="CD1" s="27" t="s">
        <v>102</v>
      </c>
      <c r="CE1" s="27" t="s">
        <v>103</v>
      </c>
      <c r="CF1" s="27" t="s">
        <v>104</v>
      </c>
      <c r="CG1" s="27" t="s">
        <v>105</v>
      </c>
      <c r="CH1" s="27" t="s">
        <v>20</v>
      </c>
      <c r="CI1" s="27" t="s">
        <v>173</v>
      </c>
      <c r="CJ1" s="27" t="s">
        <v>174</v>
      </c>
      <c r="CK1" s="27" t="s">
        <v>175</v>
      </c>
      <c r="CL1" s="27" t="s">
        <v>176</v>
      </c>
      <c r="CM1" s="27" t="s">
        <v>177</v>
      </c>
      <c r="CN1" s="27" t="s">
        <v>22</v>
      </c>
      <c r="CO1" s="27" t="s">
        <v>178</v>
      </c>
      <c r="CP1" s="27" t="s">
        <v>179</v>
      </c>
      <c r="CQ1" s="27" t="s">
        <v>180</v>
      </c>
      <c r="CR1" s="27" t="s">
        <v>181</v>
      </c>
      <c r="CS1" s="27" t="s">
        <v>182</v>
      </c>
      <c r="CT1" s="27" t="s">
        <v>183</v>
      </c>
      <c r="CU1" s="27" t="s">
        <v>184</v>
      </c>
      <c r="CV1" s="27" t="s">
        <v>185</v>
      </c>
      <c r="CW1" s="27" t="s">
        <v>186</v>
      </c>
      <c r="CX1" s="27" t="s">
        <v>187</v>
      </c>
      <c r="CY1" s="27" t="s">
        <v>188</v>
      </c>
      <c r="CZ1" s="27" t="s">
        <v>189</v>
      </c>
      <c r="DA1" s="27" t="s">
        <v>25</v>
      </c>
      <c r="DB1" s="27" t="s">
        <v>190</v>
      </c>
      <c r="DC1" s="27" t="s">
        <v>27</v>
      </c>
      <c r="DD1" s="27" t="s">
        <v>28</v>
      </c>
      <c r="DE1" s="27" t="s">
        <v>191</v>
      </c>
      <c r="DF1" s="27" t="s">
        <v>30</v>
      </c>
      <c r="DG1" s="27" t="s">
        <v>107</v>
      </c>
      <c r="DH1" s="27" t="s">
        <v>108</v>
      </c>
      <c r="DI1" s="27" t="s">
        <v>109</v>
      </c>
      <c r="DJ1" s="27" t="s">
        <v>110</v>
      </c>
      <c r="DK1" s="27" t="s">
        <v>111</v>
      </c>
      <c r="DL1" s="27" t="s">
        <v>31</v>
      </c>
      <c r="DM1" s="27" t="s">
        <v>112</v>
      </c>
      <c r="DN1" s="27" t="s">
        <v>113</v>
      </c>
      <c r="DO1" s="27" t="s">
        <v>32</v>
      </c>
      <c r="DP1" s="27" t="s">
        <v>114</v>
      </c>
      <c r="DQ1" s="27" t="s">
        <v>115</v>
      </c>
      <c r="DR1" s="27" t="s">
        <v>116</v>
      </c>
      <c r="DS1" s="28" t="s">
        <v>192</v>
      </c>
      <c r="DT1" s="28" t="s">
        <v>193</v>
      </c>
      <c r="DU1" s="28" t="s">
        <v>194</v>
      </c>
      <c r="DV1" s="28" t="s">
        <v>195</v>
      </c>
      <c r="DW1" s="29" t="s">
        <v>33</v>
      </c>
      <c r="DX1" s="26"/>
      <c r="DY1" s="26"/>
      <c r="DZ1" s="26"/>
      <c r="EA1" s="26"/>
      <c r="EB1" s="26"/>
      <c r="EC1" s="26"/>
      <c r="ED1" s="26"/>
      <c r="EE1" s="26"/>
    </row>
    <row r="2" spans="1:127" ht="16.5" thickBot="1">
      <c r="A2" s="34" t="s">
        <v>196</v>
      </c>
      <c r="B2" s="15">
        <v>124</v>
      </c>
      <c r="C2" s="15">
        <v>125</v>
      </c>
      <c r="D2" s="15">
        <v>1</v>
      </c>
      <c r="E2" s="15">
        <v>2</v>
      </c>
      <c r="F2" s="15">
        <v>3</v>
      </c>
      <c r="G2" s="16">
        <v>4</v>
      </c>
      <c r="H2" s="16">
        <v>5</v>
      </c>
      <c r="I2" s="16">
        <v>6</v>
      </c>
      <c r="J2" s="15">
        <v>7</v>
      </c>
      <c r="K2" s="15">
        <v>8</v>
      </c>
      <c r="L2" s="15">
        <v>9</v>
      </c>
      <c r="M2" s="15">
        <v>10</v>
      </c>
      <c r="N2" s="15">
        <v>11</v>
      </c>
      <c r="O2" s="15">
        <v>12</v>
      </c>
      <c r="P2" s="15">
        <v>13</v>
      </c>
      <c r="Q2" s="15">
        <v>14</v>
      </c>
      <c r="R2" s="15">
        <v>15</v>
      </c>
      <c r="S2" s="15">
        <v>16</v>
      </c>
      <c r="T2" s="15">
        <v>17</v>
      </c>
      <c r="U2" s="15">
        <v>18</v>
      </c>
      <c r="V2" s="15">
        <v>19</v>
      </c>
      <c r="W2" s="15">
        <v>20</v>
      </c>
      <c r="X2" s="15">
        <v>21</v>
      </c>
      <c r="Y2" s="15">
        <v>22</v>
      </c>
      <c r="Z2" s="15">
        <v>23</v>
      </c>
      <c r="AA2" s="15">
        <v>24</v>
      </c>
      <c r="AB2" s="15">
        <v>25</v>
      </c>
      <c r="AC2" s="15">
        <v>26</v>
      </c>
      <c r="AD2" s="15">
        <v>27</v>
      </c>
      <c r="AE2" s="15">
        <v>28</v>
      </c>
      <c r="AF2" s="15">
        <v>29</v>
      </c>
      <c r="AG2" s="15">
        <v>30</v>
      </c>
      <c r="AH2" s="15">
        <v>31</v>
      </c>
      <c r="AI2" s="15">
        <v>32</v>
      </c>
      <c r="AJ2" s="15">
        <v>33</v>
      </c>
      <c r="AK2" s="15">
        <v>34</v>
      </c>
      <c r="AL2" s="15">
        <v>35</v>
      </c>
      <c r="AM2" s="15">
        <v>36</v>
      </c>
      <c r="AN2" s="15">
        <v>37</v>
      </c>
      <c r="AO2" s="15">
        <v>38</v>
      </c>
      <c r="AP2" s="15">
        <v>39</v>
      </c>
      <c r="AQ2" s="15">
        <v>40</v>
      </c>
      <c r="AR2" s="15">
        <v>41</v>
      </c>
      <c r="AS2" s="15">
        <v>42</v>
      </c>
      <c r="AT2" s="15">
        <v>43</v>
      </c>
      <c r="AU2" s="15">
        <v>44</v>
      </c>
      <c r="AV2" s="15">
        <v>45</v>
      </c>
      <c r="AW2" s="15">
        <v>46</v>
      </c>
      <c r="AX2" s="15">
        <v>47</v>
      </c>
      <c r="AY2" s="15">
        <v>48</v>
      </c>
      <c r="AZ2" s="15">
        <v>49</v>
      </c>
      <c r="BA2" s="15">
        <v>50</v>
      </c>
      <c r="BB2" s="15">
        <v>51</v>
      </c>
      <c r="BC2" s="15">
        <v>52</v>
      </c>
      <c r="BD2" s="15">
        <v>53</v>
      </c>
      <c r="BE2" s="15">
        <v>54</v>
      </c>
      <c r="BF2" s="15">
        <v>55</v>
      </c>
      <c r="BG2" s="15">
        <v>56</v>
      </c>
      <c r="BH2" s="15">
        <v>57</v>
      </c>
      <c r="BI2" s="15">
        <v>58</v>
      </c>
      <c r="BJ2" s="15">
        <v>59</v>
      </c>
      <c r="BK2" s="15">
        <v>60</v>
      </c>
      <c r="BL2" s="15">
        <v>61</v>
      </c>
      <c r="BM2" s="15">
        <v>62</v>
      </c>
      <c r="BN2" s="15">
        <v>63</v>
      </c>
      <c r="BO2" s="15">
        <v>64</v>
      </c>
      <c r="BP2" s="15">
        <v>65</v>
      </c>
      <c r="BQ2" s="15">
        <v>66</v>
      </c>
      <c r="BR2" s="15">
        <v>67</v>
      </c>
      <c r="BS2" s="15">
        <v>68</v>
      </c>
      <c r="BT2" s="15">
        <v>69</v>
      </c>
      <c r="BU2" s="15">
        <v>70</v>
      </c>
      <c r="BV2" s="15">
        <v>71</v>
      </c>
      <c r="BW2" s="15">
        <v>72</v>
      </c>
      <c r="BX2" s="15">
        <v>73</v>
      </c>
      <c r="BY2" s="15">
        <v>74</v>
      </c>
      <c r="BZ2" s="15">
        <v>75</v>
      </c>
      <c r="CA2" s="15">
        <v>76</v>
      </c>
      <c r="CB2" s="15">
        <v>77</v>
      </c>
      <c r="CC2" s="15">
        <v>78</v>
      </c>
      <c r="CD2" s="15">
        <v>79</v>
      </c>
      <c r="CE2" s="15">
        <v>80</v>
      </c>
      <c r="CF2" s="15">
        <v>81</v>
      </c>
      <c r="CG2" s="15">
        <v>82</v>
      </c>
      <c r="CH2" s="15">
        <v>83</v>
      </c>
      <c r="CI2" s="15">
        <v>84</v>
      </c>
      <c r="CJ2" s="15">
        <v>85</v>
      </c>
      <c r="CK2" s="15">
        <v>86</v>
      </c>
      <c r="CL2" s="15">
        <v>87</v>
      </c>
      <c r="CM2" s="15">
        <v>88</v>
      </c>
      <c r="CN2" s="15">
        <v>89</v>
      </c>
      <c r="CO2" s="15">
        <v>90</v>
      </c>
      <c r="CP2" s="15">
        <v>91</v>
      </c>
      <c r="CQ2" s="15">
        <v>92</v>
      </c>
      <c r="CR2" s="15">
        <v>93</v>
      </c>
      <c r="CS2" s="15">
        <v>94</v>
      </c>
      <c r="CT2" s="15">
        <v>95</v>
      </c>
      <c r="CU2" s="15">
        <v>96</v>
      </c>
      <c r="CV2" s="15">
        <v>97</v>
      </c>
      <c r="CW2" s="15">
        <v>98</v>
      </c>
      <c r="CX2" s="15">
        <v>99</v>
      </c>
      <c r="CY2" s="15">
        <v>100</v>
      </c>
      <c r="CZ2" s="15">
        <v>101</v>
      </c>
      <c r="DA2" s="15">
        <v>102</v>
      </c>
      <c r="DB2" s="15">
        <v>103</v>
      </c>
      <c r="DC2" s="15">
        <v>104</v>
      </c>
      <c r="DD2" s="15">
        <v>105</v>
      </c>
      <c r="DE2" s="15">
        <v>106</v>
      </c>
      <c r="DF2" s="15">
        <v>107</v>
      </c>
      <c r="DG2" s="15">
        <v>108</v>
      </c>
      <c r="DH2" s="15">
        <v>109</v>
      </c>
      <c r="DI2" s="15">
        <v>110</v>
      </c>
      <c r="DJ2" s="15">
        <v>111</v>
      </c>
      <c r="DK2" s="15">
        <v>112</v>
      </c>
      <c r="DL2" s="15">
        <v>113</v>
      </c>
      <c r="DM2" s="15">
        <v>114</v>
      </c>
      <c r="DN2" s="15">
        <v>115</v>
      </c>
      <c r="DO2" s="15">
        <v>116</v>
      </c>
      <c r="DP2" s="15">
        <v>117</v>
      </c>
      <c r="DQ2" s="15">
        <v>118</v>
      </c>
      <c r="DR2" s="15">
        <v>119</v>
      </c>
      <c r="DS2" s="15">
        <v>120</v>
      </c>
      <c r="DT2" s="15">
        <v>121</v>
      </c>
      <c r="DU2" s="15">
        <v>122</v>
      </c>
      <c r="DV2" s="15">
        <v>123</v>
      </c>
      <c r="DW2" s="17"/>
    </row>
    <row r="3" ht="12.75">
      <c r="A3" s="31" t="s">
        <v>197</v>
      </c>
    </row>
    <row r="4" spans="1:127" ht="12.75">
      <c r="A4" s="30" t="s">
        <v>198</v>
      </c>
      <c r="B4" s="18">
        <v>281</v>
      </c>
      <c r="C4" s="18">
        <v>86</v>
      </c>
      <c r="D4" s="18">
        <v>89</v>
      </c>
      <c r="E4" s="18">
        <v>97</v>
      </c>
      <c r="F4" s="18">
        <v>61</v>
      </c>
      <c r="G4" s="18">
        <v>15</v>
      </c>
      <c r="H4" s="18">
        <v>23</v>
      </c>
      <c r="I4" s="18">
        <v>70</v>
      </c>
      <c r="J4" s="18">
        <v>38</v>
      </c>
      <c r="K4" s="18">
        <v>43</v>
      </c>
      <c r="L4" s="18">
        <v>35</v>
      </c>
      <c r="M4" s="18">
        <v>51</v>
      </c>
      <c r="N4" s="18">
        <v>19</v>
      </c>
      <c r="O4" s="18">
        <v>148</v>
      </c>
      <c r="P4" s="18">
        <v>127</v>
      </c>
      <c r="Q4" s="18">
        <v>75</v>
      </c>
      <c r="R4" s="18">
        <v>55</v>
      </c>
      <c r="S4" s="18">
        <v>40</v>
      </c>
      <c r="T4" s="18">
        <v>54</v>
      </c>
      <c r="U4" s="18">
        <v>48</v>
      </c>
      <c r="V4" s="18">
        <v>200</v>
      </c>
      <c r="W4" s="18">
        <v>57</v>
      </c>
      <c r="X4" s="18">
        <v>94</v>
      </c>
      <c r="Y4" s="18">
        <v>44</v>
      </c>
      <c r="Z4" s="18">
        <v>102</v>
      </c>
      <c r="AA4" s="18">
        <v>77</v>
      </c>
      <c r="AB4" s="18">
        <v>50</v>
      </c>
      <c r="AC4" s="18">
        <v>86</v>
      </c>
      <c r="AD4" s="18">
        <v>85</v>
      </c>
      <c r="AE4" s="18">
        <v>92</v>
      </c>
      <c r="AF4" s="18">
        <v>67</v>
      </c>
      <c r="AG4" s="18">
        <v>137</v>
      </c>
      <c r="AH4" s="18">
        <v>99</v>
      </c>
      <c r="AI4" s="18">
        <v>58</v>
      </c>
      <c r="AJ4" s="18">
        <v>163</v>
      </c>
      <c r="AK4" s="18">
        <v>177</v>
      </c>
      <c r="AL4" s="18">
        <v>157</v>
      </c>
      <c r="AM4" s="18">
        <v>107</v>
      </c>
      <c r="AN4" s="18">
        <v>203</v>
      </c>
      <c r="AO4" s="18">
        <v>199</v>
      </c>
      <c r="AP4" s="18">
        <v>265</v>
      </c>
      <c r="AQ4" s="18">
        <v>98</v>
      </c>
      <c r="AR4" s="18">
        <v>198</v>
      </c>
      <c r="AS4" s="18">
        <v>36</v>
      </c>
      <c r="AT4" s="18">
        <v>20</v>
      </c>
      <c r="AU4" s="18">
        <v>96</v>
      </c>
      <c r="AV4" s="18">
        <v>29</v>
      </c>
      <c r="AW4" s="18">
        <v>91</v>
      </c>
      <c r="AX4" s="18">
        <v>36</v>
      </c>
      <c r="AY4" s="18">
        <v>52</v>
      </c>
      <c r="AZ4" s="18">
        <v>168</v>
      </c>
      <c r="BA4" s="18">
        <v>170</v>
      </c>
      <c r="BB4" s="18">
        <v>73</v>
      </c>
      <c r="BC4" s="18">
        <v>84</v>
      </c>
      <c r="BD4" s="18">
        <v>123</v>
      </c>
      <c r="BE4" s="18">
        <v>150</v>
      </c>
      <c r="BF4" s="18">
        <v>166</v>
      </c>
      <c r="BG4" s="18">
        <v>33</v>
      </c>
      <c r="BH4" s="18">
        <v>52</v>
      </c>
      <c r="BI4" s="18">
        <v>101</v>
      </c>
      <c r="BJ4" s="18">
        <v>93</v>
      </c>
      <c r="BK4" s="18">
        <v>57</v>
      </c>
      <c r="BL4" s="18">
        <v>61</v>
      </c>
      <c r="BM4" s="18">
        <v>152</v>
      </c>
      <c r="BN4" s="18">
        <v>201</v>
      </c>
      <c r="BO4" s="18">
        <v>275</v>
      </c>
      <c r="BP4" s="18">
        <v>83</v>
      </c>
      <c r="BQ4" s="18">
        <v>321</v>
      </c>
      <c r="BR4" s="18">
        <v>155</v>
      </c>
      <c r="BS4" s="18">
        <v>182</v>
      </c>
      <c r="BT4" s="18">
        <v>93</v>
      </c>
      <c r="BU4" s="18">
        <v>118</v>
      </c>
      <c r="BV4" s="18">
        <v>106</v>
      </c>
      <c r="BW4" s="18">
        <v>85</v>
      </c>
      <c r="BX4" s="18">
        <v>59</v>
      </c>
      <c r="BY4" s="18">
        <v>105</v>
      </c>
      <c r="BZ4" s="18">
        <v>109</v>
      </c>
      <c r="CA4" s="18">
        <v>208</v>
      </c>
      <c r="CB4" s="18">
        <v>292</v>
      </c>
      <c r="CC4" s="18">
        <v>112</v>
      </c>
      <c r="CD4" s="18">
        <v>145</v>
      </c>
      <c r="CE4" s="18">
        <v>294</v>
      </c>
      <c r="CF4" s="18">
        <v>187</v>
      </c>
      <c r="CG4" s="18">
        <v>235</v>
      </c>
      <c r="CH4" s="18">
        <v>28</v>
      </c>
      <c r="CI4" s="18">
        <v>26</v>
      </c>
      <c r="CJ4" s="18">
        <v>34</v>
      </c>
      <c r="CK4" s="18">
        <v>15</v>
      </c>
      <c r="CL4" s="18">
        <v>22</v>
      </c>
      <c r="CM4" s="18">
        <v>72</v>
      </c>
      <c r="CN4" s="18">
        <v>51</v>
      </c>
      <c r="CO4" s="18">
        <v>7</v>
      </c>
      <c r="CP4" s="18">
        <v>9</v>
      </c>
      <c r="CQ4" s="18">
        <v>14</v>
      </c>
      <c r="CR4" s="18">
        <v>9</v>
      </c>
      <c r="CS4" s="18">
        <v>54</v>
      </c>
      <c r="CT4" s="18">
        <v>16</v>
      </c>
      <c r="CU4" s="18">
        <v>6</v>
      </c>
      <c r="CV4" s="18">
        <v>12</v>
      </c>
      <c r="CW4" s="18">
        <v>65</v>
      </c>
      <c r="CX4" s="18">
        <v>16</v>
      </c>
      <c r="CY4" s="18">
        <v>1</v>
      </c>
      <c r="CZ4" s="18">
        <v>24</v>
      </c>
      <c r="DA4" s="18">
        <v>41</v>
      </c>
      <c r="DB4" s="18">
        <v>89</v>
      </c>
      <c r="DC4" s="18">
        <v>58</v>
      </c>
      <c r="DD4" s="18">
        <v>44</v>
      </c>
      <c r="DE4" s="18">
        <v>53</v>
      </c>
      <c r="DF4" s="18">
        <v>56</v>
      </c>
      <c r="DG4" s="18">
        <v>38</v>
      </c>
      <c r="DH4" s="18">
        <v>33</v>
      </c>
      <c r="DI4" s="18">
        <v>79</v>
      </c>
      <c r="DJ4" s="18">
        <v>37</v>
      </c>
      <c r="DK4" s="18">
        <v>13</v>
      </c>
      <c r="DL4" s="18">
        <v>35</v>
      </c>
      <c r="DM4" s="18">
        <v>4</v>
      </c>
      <c r="DN4" s="18">
        <v>41</v>
      </c>
      <c r="DO4" s="18">
        <v>7</v>
      </c>
      <c r="DP4" s="18">
        <v>11</v>
      </c>
      <c r="DQ4" s="18">
        <v>8</v>
      </c>
      <c r="DR4" s="18">
        <v>15</v>
      </c>
      <c r="DS4" s="18">
        <v>77</v>
      </c>
      <c r="DT4" s="18">
        <v>15</v>
      </c>
      <c r="DU4" s="18">
        <v>29</v>
      </c>
      <c r="DV4" s="18">
        <v>94</v>
      </c>
      <c r="DW4" s="32">
        <f>SUM(B4:DV4)</f>
        <v>10836</v>
      </c>
    </row>
    <row r="5" spans="1:127" ht="12.75">
      <c r="A5" s="30" t="s">
        <v>122</v>
      </c>
      <c r="B5" s="18">
        <v>376</v>
      </c>
      <c r="C5" s="18">
        <v>179</v>
      </c>
      <c r="D5" s="18">
        <v>257</v>
      </c>
      <c r="E5" s="18">
        <v>142</v>
      </c>
      <c r="F5" s="18">
        <v>218</v>
      </c>
      <c r="G5" s="18">
        <v>71</v>
      </c>
      <c r="H5" s="18">
        <v>89</v>
      </c>
      <c r="I5" s="18">
        <v>98</v>
      </c>
      <c r="J5" s="18">
        <v>83</v>
      </c>
      <c r="K5" s="18">
        <v>172</v>
      </c>
      <c r="L5" s="18">
        <v>107</v>
      </c>
      <c r="M5" s="18">
        <v>138</v>
      </c>
      <c r="N5" s="18">
        <v>70</v>
      </c>
      <c r="O5" s="18">
        <v>191</v>
      </c>
      <c r="P5" s="18">
        <v>217</v>
      </c>
      <c r="Q5" s="18">
        <v>150</v>
      </c>
      <c r="R5" s="18">
        <v>77</v>
      </c>
      <c r="S5" s="18">
        <v>102</v>
      </c>
      <c r="T5" s="18">
        <v>112</v>
      </c>
      <c r="U5" s="18">
        <v>87</v>
      </c>
      <c r="V5" s="18">
        <v>189</v>
      </c>
      <c r="W5" s="18">
        <v>188</v>
      </c>
      <c r="X5" s="18">
        <v>143</v>
      </c>
      <c r="Y5" s="18">
        <v>184</v>
      </c>
      <c r="Z5" s="18">
        <v>247</v>
      </c>
      <c r="AA5" s="18">
        <v>202</v>
      </c>
      <c r="AB5" s="18">
        <v>173</v>
      </c>
      <c r="AC5" s="18">
        <v>229</v>
      </c>
      <c r="AD5" s="18">
        <v>168</v>
      </c>
      <c r="AE5" s="18">
        <v>149</v>
      </c>
      <c r="AF5" s="18">
        <v>191</v>
      </c>
      <c r="AG5" s="18">
        <v>226</v>
      </c>
      <c r="AH5" s="18">
        <v>158</v>
      </c>
      <c r="AI5" s="18">
        <v>110</v>
      </c>
      <c r="AJ5" s="18">
        <v>92</v>
      </c>
      <c r="AK5" s="18">
        <v>190</v>
      </c>
      <c r="AL5" s="18">
        <v>125</v>
      </c>
      <c r="AM5" s="18">
        <v>181</v>
      </c>
      <c r="AN5" s="18">
        <v>146</v>
      </c>
      <c r="AO5" s="18">
        <v>182</v>
      </c>
      <c r="AP5" s="18">
        <v>102</v>
      </c>
      <c r="AQ5" s="18">
        <v>113</v>
      </c>
      <c r="AR5" s="18">
        <v>233</v>
      </c>
      <c r="AS5" s="18">
        <v>185</v>
      </c>
      <c r="AT5" s="18">
        <v>94</v>
      </c>
      <c r="AU5" s="18">
        <v>236</v>
      </c>
      <c r="AV5" s="18">
        <v>80</v>
      </c>
      <c r="AW5" s="18">
        <v>103</v>
      </c>
      <c r="AX5" s="18">
        <v>93</v>
      </c>
      <c r="AY5" s="18">
        <v>180</v>
      </c>
      <c r="AZ5" s="18">
        <v>151</v>
      </c>
      <c r="BA5" s="18">
        <v>142</v>
      </c>
      <c r="BB5" s="18">
        <v>130</v>
      </c>
      <c r="BC5" s="18">
        <v>137</v>
      </c>
      <c r="BD5" s="18">
        <v>172</v>
      </c>
      <c r="BE5" s="18">
        <v>167</v>
      </c>
      <c r="BF5" s="18">
        <v>159</v>
      </c>
      <c r="BG5" s="18">
        <v>47</v>
      </c>
      <c r="BH5" s="18">
        <v>100</v>
      </c>
      <c r="BI5" s="18">
        <v>194</v>
      </c>
      <c r="BJ5" s="18">
        <v>178</v>
      </c>
      <c r="BK5" s="18">
        <v>104</v>
      </c>
      <c r="BL5" s="18">
        <v>74</v>
      </c>
      <c r="BM5" s="18">
        <v>313</v>
      </c>
      <c r="BN5" s="18">
        <v>292</v>
      </c>
      <c r="BO5" s="18">
        <v>320</v>
      </c>
      <c r="BP5" s="18">
        <v>167</v>
      </c>
      <c r="BQ5" s="18">
        <v>324</v>
      </c>
      <c r="BR5" s="18">
        <v>170</v>
      </c>
      <c r="BS5" s="18">
        <v>259</v>
      </c>
      <c r="BT5" s="18">
        <v>230</v>
      </c>
      <c r="BU5" s="18">
        <v>130</v>
      </c>
      <c r="BV5" s="18">
        <v>99</v>
      </c>
      <c r="BW5" s="18">
        <v>103</v>
      </c>
      <c r="BX5" s="18">
        <v>135</v>
      </c>
      <c r="BY5" s="18">
        <v>160</v>
      </c>
      <c r="BZ5" s="18">
        <v>186</v>
      </c>
      <c r="CA5" s="18">
        <v>226</v>
      </c>
      <c r="CB5" s="18">
        <v>214</v>
      </c>
      <c r="CC5" s="18">
        <v>224</v>
      </c>
      <c r="CD5" s="18">
        <v>195</v>
      </c>
      <c r="CE5" s="18">
        <v>252</v>
      </c>
      <c r="CF5" s="18">
        <v>142</v>
      </c>
      <c r="CG5" s="18">
        <v>262</v>
      </c>
      <c r="CH5" s="18">
        <v>139</v>
      </c>
      <c r="CI5" s="18">
        <v>173</v>
      </c>
      <c r="CJ5" s="18">
        <v>142</v>
      </c>
      <c r="CK5" s="18">
        <v>119</v>
      </c>
      <c r="CL5" s="18">
        <v>122</v>
      </c>
      <c r="CM5" s="18">
        <v>159</v>
      </c>
      <c r="CN5" s="18">
        <v>103</v>
      </c>
      <c r="CO5" s="18">
        <v>27</v>
      </c>
      <c r="CP5" s="18">
        <v>97</v>
      </c>
      <c r="CQ5" s="18">
        <v>111</v>
      </c>
      <c r="CR5" s="18">
        <v>49</v>
      </c>
      <c r="CS5" s="18">
        <v>183</v>
      </c>
      <c r="CT5" s="18">
        <v>115</v>
      </c>
      <c r="CU5" s="18">
        <v>119</v>
      </c>
      <c r="CV5" s="18">
        <v>43</v>
      </c>
      <c r="CW5" s="18">
        <v>112</v>
      </c>
      <c r="CX5" s="18">
        <v>146</v>
      </c>
      <c r="CY5" s="18">
        <v>41</v>
      </c>
      <c r="CZ5" s="18">
        <v>87</v>
      </c>
      <c r="DA5" s="18">
        <v>107</v>
      </c>
      <c r="DB5" s="18">
        <v>204</v>
      </c>
      <c r="DC5" s="18">
        <v>193</v>
      </c>
      <c r="DD5" s="18">
        <v>98</v>
      </c>
      <c r="DE5" s="18">
        <v>140</v>
      </c>
      <c r="DF5" s="18">
        <v>159</v>
      </c>
      <c r="DG5" s="18">
        <v>152</v>
      </c>
      <c r="DH5" s="18">
        <v>149</v>
      </c>
      <c r="DI5" s="18">
        <v>224</v>
      </c>
      <c r="DJ5" s="18">
        <v>110</v>
      </c>
      <c r="DK5" s="18">
        <v>65</v>
      </c>
      <c r="DL5" s="18">
        <v>127</v>
      </c>
      <c r="DM5" s="18">
        <v>61</v>
      </c>
      <c r="DN5" s="18">
        <v>88</v>
      </c>
      <c r="DO5" s="18">
        <v>28</v>
      </c>
      <c r="DP5" s="18">
        <v>83</v>
      </c>
      <c r="DQ5" s="18">
        <v>54</v>
      </c>
      <c r="DR5" s="18">
        <v>111</v>
      </c>
      <c r="DS5" s="18">
        <v>102</v>
      </c>
      <c r="DT5" s="18">
        <v>75</v>
      </c>
      <c r="DU5" s="18">
        <v>150</v>
      </c>
      <c r="DV5" s="18">
        <v>135</v>
      </c>
      <c r="DW5" s="32">
        <f>SUM(B5:DV5)</f>
        <v>18688</v>
      </c>
    </row>
    <row r="6" ht="12.75">
      <c r="DW6" s="33"/>
    </row>
    <row r="7" spans="1:127" ht="12.75">
      <c r="A7" s="31" t="s">
        <v>199</v>
      </c>
      <c r="DW7" s="33"/>
    </row>
    <row r="8" spans="1:127" ht="12.75">
      <c r="A8" s="18" t="s">
        <v>200</v>
      </c>
      <c r="B8" s="18">
        <v>51</v>
      </c>
      <c r="C8" s="18">
        <v>38</v>
      </c>
      <c r="D8" s="18"/>
      <c r="E8" s="18"/>
      <c r="F8" s="18"/>
      <c r="G8" s="18">
        <v>3</v>
      </c>
      <c r="H8" s="18"/>
      <c r="I8" s="18">
        <v>39</v>
      </c>
      <c r="J8" s="18">
        <v>24</v>
      </c>
      <c r="K8" s="18">
        <v>33</v>
      </c>
      <c r="L8" s="18">
        <v>37</v>
      </c>
      <c r="M8" s="18">
        <v>47</v>
      </c>
      <c r="N8" s="18"/>
      <c r="O8" s="18"/>
      <c r="P8" s="18"/>
      <c r="Q8" s="18">
        <v>0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>
        <v>92</v>
      </c>
      <c r="BJ8" s="18">
        <v>105</v>
      </c>
      <c r="BK8" s="18">
        <v>44</v>
      </c>
      <c r="BL8" s="18">
        <v>60</v>
      </c>
      <c r="BM8" s="18">
        <v>134</v>
      </c>
      <c r="BN8" s="18">
        <v>193</v>
      </c>
      <c r="BO8" s="18">
        <v>207</v>
      </c>
      <c r="BP8" s="18">
        <v>80</v>
      </c>
      <c r="BQ8" s="18">
        <v>262</v>
      </c>
      <c r="BR8" s="18"/>
      <c r="BS8" s="18"/>
      <c r="BT8" s="18"/>
      <c r="BU8" s="18"/>
      <c r="BV8" s="18"/>
      <c r="BW8" s="18"/>
      <c r="BX8" s="18"/>
      <c r="BY8" s="18"/>
      <c r="BZ8" s="18">
        <v>158</v>
      </c>
      <c r="CA8" s="18">
        <v>189</v>
      </c>
      <c r="CB8" s="18">
        <v>257</v>
      </c>
      <c r="CC8" s="18">
        <v>132</v>
      </c>
      <c r="CD8" s="18">
        <v>123</v>
      </c>
      <c r="CE8" s="18">
        <v>162</v>
      </c>
      <c r="CF8" s="18">
        <v>128</v>
      </c>
      <c r="CG8" s="18">
        <v>136</v>
      </c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>
        <v>12</v>
      </c>
      <c r="DO8" s="18"/>
      <c r="DP8" s="18"/>
      <c r="DQ8" s="18"/>
      <c r="DR8" s="18"/>
      <c r="DS8" s="18"/>
      <c r="DT8" s="18"/>
      <c r="DU8" s="18"/>
      <c r="DV8" s="18"/>
      <c r="DW8" s="32">
        <f>SUM(B8:DV8)</f>
        <v>2746</v>
      </c>
    </row>
    <row r="9" spans="1:127" ht="12.75">
      <c r="A9" s="18" t="s">
        <v>201</v>
      </c>
      <c r="B9" s="18">
        <v>13</v>
      </c>
      <c r="C9" s="18">
        <v>3</v>
      </c>
      <c r="D9" s="18"/>
      <c r="E9" s="18"/>
      <c r="F9" s="18"/>
      <c r="G9" s="18">
        <v>14</v>
      </c>
      <c r="H9" s="18"/>
      <c r="I9" s="18">
        <v>25</v>
      </c>
      <c r="J9" s="18">
        <v>25</v>
      </c>
      <c r="K9" s="18">
        <v>24</v>
      </c>
      <c r="L9" s="18">
        <v>21</v>
      </c>
      <c r="M9" s="18">
        <v>37</v>
      </c>
      <c r="N9" s="18"/>
      <c r="O9" s="18"/>
      <c r="P9" s="18"/>
      <c r="Q9" s="18">
        <v>0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>
        <v>45</v>
      </c>
      <c r="BJ9" s="18">
        <v>33</v>
      </c>
      <c r="BK9" s="18">
        <v>15</v>
      </c>
      <c r="BL9" s="18">
        <v>16</v>
      </c>
      <c r="BM9" s="18">
        <v>83</v>
      </c>
      <c r="BN9" s="18">
        <v>58</v>
      </c>
      <c r="BO9" s="18">
        <v>79</v>
      </c>
      <c r="BP9" s="18">
        <v>34</v>
      </c>
      <c r="BQ9" s="18">
        <v>54</v>
      </c>
      <c r="BR9" s="18"/>
      <c r="BS9" s="18"/>
      <c r="BT9" s="18"/>
      <c r="BU9" s="18"/>
      <c r="BV9" s="18"/>
      <c r="BW9" s="18"/>
      <c r="BX9" s="18"/>
      <c r="BY9" s="18"/>
      <c r="BZ9" s="18">
        <v>26</v>
      </c>
      <c r="CA9" s="18">
        <v>42</v>
      </c>
      <c r="CB9" s="18">
        <v>47</v>
      </c>
      <c r="CC9" s="18">
        <v>28</v>
      </c>
      <c r="CD9" s="18">
        <v>42</v>
      </c>
      <c r="CE9" s="18">
        <v>44</v>
      </c>
      <c r="CF9" s="18">
        <v>25</v>
      </c>
      <c r="CG9" s="18">
        <v>52</v>
      </c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>
        <v>2</v>
      </c>
      <c r="DO9" s="18"/>
      <c r="DP9" s="18"/>
      <c r="DQ9" s="18"/>
      <c r="DR9" s="18"/>
      <c r="DS9" s="18"/>
      <c r="DT9" s="18"/>
      <c r="DU9" s="18"/>
      <c r="DV9" s="18"/>
      <c r="DW9" s="32">
        <f>SUM(B9:DV9)</f>
        <v>887</v>
      </c>
    </row>
    <row r="10" spans="1:127" ht="12.75">
      <c r="A10" s="18" t="s">
        <v>202</v>
      </c>
      <c r="B10" s="18">
        <v>73</v>
      </c>
      <c r="C10" s="18">
        <v>22</v>
      </c>
      <c r="D10" s="18"/>
      <c r="E10" s="18"/>
      <c r="F10" s="18"/>
      <c r="G10" s="18">
        <v>54</v>
      </c>
      <c r="H10" s="18"/>
      <c r="I10" s="18">
        <v>73</v>
      </c>
      <c r="J10" s="18">
        <v>43</v>
      </c>
      <c r="K10" s="18">
        <v>79</v>
      </c>
      <c r="L10" s="18">
        <v>49</v>
      </c>
      <c r="M10" s="18">
        <v>61</v>
      </c>
      <c r="N10" s="18"/>
      <c r="O10" s="18"/>
      <c r="P10" s="18"/>
      <c r="Q10" s="18">
        <v>0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>
        <v>63</v>
      </c>
      <c r="BJ10" s="18">
        <v>50</v>
      </c>
      <c r="BK10" s="18">
        <v>49</v>
      </c>
      <c r="BL10" s="18">
        <v>37</v>
      </c>
      <c r="BM10" s="18">
        <v>132</v>
      </c>
      <c r="BN10" s="18">
        <v>119</v>
      </c>
      <c r="BO10" s="18">
        <v>145</v>
      </c>
      <c r="BP10" s="18">
        <v>80</v>
      </c>
      <c r="BQ10" s="18">
        <v>158</v>
      </c>
      <c r="BR10" s="18"/>
      <c r="BS10" s="18"/>
      <c r="BT10" s="18"/>
      <c r="BU10" s="18"/>
      <c r="BV10" s="18"/>
      <c r="BW10" s="18"/>
      <c r="BX10" s="18"/>
      <c r="BY10" s="18"/>
      <c r="BZ10" s="18">
        <v>42</v>
      </c>
      <c r="CA10" s="18">
        <v>93</v>
      </c>
      <c r="CB10" s="18">
        <v>113</v>
      </c>
      <c r="CC10" s="18">
        <v>99</v>
      </c>
      <c r="CD10" s="18">
        <v>72</v>
      </c>
      <c r="CE10" s="18">
        <v>175</v>
      </c>
      <c r="CF10" s="18">
        <v>107</v>
      </c>
      <c r="CG10" s="18">
        <v>167</v>
      </c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>
        <v>4</v>
      </c>
      <c r="DO10" s="18"/>
      <c r="DP10" s="18"/>
      <c r="DQ10" s="18"/>
      <c r="DR10" s="18"/>
      <c r="DS10" s="18"/>
      <c r="DT10" s="18"/>
      <c r="DU10" s="18"/>
      <c r="DV10" s="18"/>
      <c r="DW10" s="32">
        <f>SUM(B10:DV10)</f>
        <v>2159</v>
      </c>
    </row>
    <row r="11" spans="1:127" ht="12.75">
      <c r="A11" s="18" t="s">
        <v>203</v>
      </c>
      <c r="B11" s="18">
        <v>27</v>
      </c>
      <c r="C11" s="18">
        <v>6</v>
      </c>
      <c r="D11" s="18"/>
      <c r="E11" s="18"/>
      <c r="F11" s="18"/>
      <c r="G11" s="18">
        <v>17</v>
      </c>
      <c r="H11" s="18"/>
      <c r="I11" s="18">
        <v>30</v>
      </c>
      <c r="J11" s="18">
        <v>25</v>
      </c>
      <c r="K11" s="18">
        <v>52</v>
      </c>
      <c r="L11" s="18">
        <v>34</v>
      </c>
      <c r="M11" s="18">
        <v>39</v>
      </c>
      <c r="N11" s="18"/>
      <c r="O11" s="18"/>
      <c r="P11" s="18"/>
      <c r="Q11" s="18">
        <v>0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>
        <v>65</v>
      </c>
      <c r="BJ11" s="18">
        <v>47</v>
      </c>
      <c r="BK11" s="18">
        <v>47</v>
      </c>
      <c r="BL11" s="18">
        <v>23</v>
      </c>
      <c r="BM11" s="18">
        <v>107</v>
      </c>
      <c r="BN11" s="18">
        <v>120</v>
      </c>
      <c r="BO11" s="18">
        <v>163</v>
      </c>
      <c r="BP11" s="18">
        <v>51</v>
      </c>
      <c r="BQ11" s="18">
        <v>173</v>
      </c>
      <c r="BR11" s="18"/>
      <c r="BS11" s="18"/>
      <c r="BT11" s="18"/>
      <c r="BU11" s="18"/>
      <c r="BV11" s="18"/>
      <c r="BW11" s="18"/>
      <c r="BX11" s="18"/>
      <c r="BY11" s="18"/>
      <c r="BZ11" s="18">
        <v>68</v>
      </c>
      <c r="CA11" s="18">
        <v>108</v>
      </c>
      <c r="CB11" s="18">
        <v>93</v>
      </c>
      <c r="CC11" s="18">
        <v>73</v>
      </c>
      <c r="CD11" s="18">
        <v>104</v>
      </c>
      <c r="CE11" s="18">
        <v>166</v>
      </c>
      <c r="CF11" s="18">
        <v>71</v>
      </c>
      <c r="CG11" s="18">
        <v>144</v>
      </c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>
        <v>2</v>
      </c>
      <c r="DO11" s="18"/>
      <c r="DP11" s="18"/>
      <c r="DQ11" s="18"/>
      <c r="DR11" s="18"/>
      <c r="DS11" s="18"/>
      <c r="DT11" s="18"/>
      <c r="DU11" s="18"/>
      <c r="DV11" s="18"/>
      <c r="DW11" s="32">
        <f>SUM(B11:DV11)</f>
        <v>1855</v>
      </c>
    </row>
    <row r="12" spans="2:127" ht="12.7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 t="s">
        <v>46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32"/>
    </row>
    <row r="13" spans="2:127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</row>
    <row r="14" spans="2:127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</row>
    <row r="15" spans="2:127" ht="12.7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</row>
    <row r="16" spans="2:127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</row>
    <row r="17" spans="2:127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</row>
    <row r="18" spans="2:127" ht="12.7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</row>
    <row r="19" spans="2:127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</row>
    <row r="20" spans="2:127" ht="12.7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</row>
    <row r="21" spans="2:127" ht="12.7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</row>
    <row r="22" spans="2:127" ht="12.7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</row>
  </sheetData>
  <printOptions gridLines="1"/>
  <pageMargins left="0.5" right="0.5" top="0.5" bottom="0.5" header="0.25" footer="0.25"/>
  <pageSetup orientation="landscape" pageOrder="overThenDown" scale="80" r:id="rId2"/>
  <headerFooter alignWithMargins="0">
    <oddHeader>&amp;CResults Summary</oddHeader>
    <oddFooter>&amp;LSpecial Election 1997&amp;CPage &amp;P&amp;RNovember 4, 1997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K5" sqref="K5"/>
    </sheetView>
  </sheetViews>
  <sheetFormatPr defaultColWidth="9.140625" defaultRowHeight="12.75"/>
  <cols>
    <col min="1" max="1" width="40.8515625" style="0" customWidth="1"/>
  </cols>
  <sheetData>
    <row r="1" spans="1:11" ht="135" customHeight="1">
      <c r="A1" s="36" t="s">
        <v>204</v>
      </c>
      <c r="B1" s="38" t="s">
        <v>205</v>
      </c>
      <c r="C1" s="38" t="s">
        <v>206</v>
      </c>
      <c r="D1" s="38" t="s">
        <v>150</v>
      </c>
      <c r="E1" s="38" t="s">
        <v>207</v>
      </c>
      <c r="F1" s="38" t="s">
        <v>208</v>
      </c>
      <c r="G1" s="38" t="s">
        <v>209</v>
      </c>
      <c r="H1" s="38" t="s">
        <v>210</v>
      </c>
      <c r="I1" s="38" t="s">
        <v>76</v>
      </c>
      <c r="J1" s="38" t="s">
        <v>211</v>
      </c>
      <c r="K1" s="41" t="s">
        <v>33</v>
      </c>
    </row>
    <row r="2" spans="1:11" ht="18" customHeight="1">
      <c r="A2" s="35" t="s">
        <v>212</v>
      </c>
      <c r="B2" s="39">
        <v>124</v>
      </c>
      <c r="C2" s="39">
        <v>125</v>
      </c>
      <c r="D2" s="39">
        <v>126</v>
      </c>
      <c r="E2" s="39">
        <v>3</v>
      </c>
      <c r="F2" s="39">
        <v>11</v>
      </c>
      <c r="G2" s="39">
        <v>23</v>
      </c>
      <c r="H2" s="39">
        <v>24</v>
      </c>
      <c r="I2" s="39">
        <v>25</v>
      </c>
      <c r="J2" s="39">
        <v>27</v>
      </c>
      <c r="K2" s="40"/>
    </row>
    <row r="3" ht="17.25" customHeight="1">
      <c r="A3" s="37" t="s">
        <v>213</v>
      </c>
    </row>
    <row r="4" spans="1:11" ht="18" customHeight="1">
      <c r="A4" s="35" t="s">
        <v>214</v>
      </c>
      <c r="B4">
        <v>5</v>
      </c>
      <c r="C4">
        <v>122</v>
      </c>
      <c r="D4">
        <v>3</v>
      </c>
      <c r="E4">
        <v>229</v>
      </c>
      <c r="F4">
        <v>31</v>
      </c>
      <c r="G4">
        <v>309</v>
      </c>
      <c r="H4">
        <v>233</v>
      </c>
      <c r="I4">
        <v>193</v>
      </c>
      <c r="J4">
        <v>188</v>
      </c>
      <c r="K4">
        <f>SUM(A4:J4)</f>
        <v>1313</v>
      </c>
    </row>
    <row r="5" spans="1:11" ht="20.25" customHeight="1">
      <c r="A5" s="35" t="s">
        <v>122</v>
      </c>
      <c r="B5">
        <v>6</v>
      </c>
      <c r="C5">
        <v>17</v>
      </c>
      <c r="D5">
        <v>0</v>
      </c>
      <c r="E5">
        <v>39</v>
      </c>
      <c r="F5">
        <v>9</v>
      </c>
      <c r="G5">
        <v>57</v>
      </c>
      <c r="H5">
        <v>59</v>
      </c>
      <c r="I5">
        <v>42</v>
      </c>
      <c r="J5">
        <v>35</v>
      </c>
      <c r="K5">
        <f>SUM(A5:J5)</f>
        <v>264</v>
      </c>
    </row>
    <row r="6" ht="18" customHeight="1"/>
  </sheetData>
  <printOptions gridLines="1"/>
  <pageMargins left="0.37" right="0.25" top="1" bottom="1" header="0.5" footer="0.5"/>
  <pageSetup orientation="landscape" pageOrder="overThenDown" r:id="rId2"/>
  <headerFooter alignWithMargins="0">
    <oddHeader>&amp;LPULASKI COUNTY&amp;CRESULTS SUMMARY</oddHeader>
    <oddFooter>&amp;LSPECIAL ELECTION /JACKSONVILLE&amp;CPage &amp;P&amp;RNOVMEBER 18, 1997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Election Commission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