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8892" windowHeight="3780" activeTab="5"/>
  </bookViews>
  <sheets>
    <sheet name="12-17-85" sheetId="1" r:id="rId1"/>
    <sheet name="11-5-85" sheetId="2" r:id="rId2"/>
    <sheet name="10-15-85" sheetId="3" r:id="rId3"/>
    <sheet name="8-13-85" sheetId="4" r:id="rId4"/>
    <sheet name="6-4-85" sheetId="5" r:id="rId5"/>
    <sheet name="3-12-85 NLR" sheetId="6" r:id="rId6"/>
    <sheet name="3-12-85" sheetId="7" r:id="rId7"/>
  </sheets>
  <definedNames>
    <definedName name="HTML_CodePage" hidden="1">1252</definedName>
    <definedName name="HTML_Control" hidden="1">{"'6-4-85'!$A$1:$BO$5"}</definedName>
    <definedName name="HTML_Description" hidden="1">""</definedName>
    <definedName name="HTML_Email" hidden="1">""</definedName>
    <definedName name="HTML_Header" hidden="1">"Little Rock Special Election June 4, 1985"</definedName>
    <definedName name="HTML_LastUpdate" hidden="1">"3/11/04"</definedName>
    <definedName name="HTML_LineAfter" hidden="1">FALSE</definedName>
    <definedName name="HTML_LineBefore" hidden="1">FALSE</definedName>
    <definedName name="HTML_Name" hidden="1">"intern"</definedName>
    <definedName name="HTML_OBDlg2" hidden="1">TRUE</definedName>
    <definedName name="HTML_OBDlg4" hidden="1">TRUE</definedName>
    <definedName name="HTML_OS" hidden="1">0</definedName>
    <definedName name="HTML_PathFile" hidden="1">"F:\EXCEL97\Election Results\HTML Results\1985\1985-6-4.htm"</definedName>
    <definedName name="HTML_Title" hidden="1">"1985 ELECTION RESULTS"</definedName>
    <definedName name="_xlnm.Print_Area" localSheetId="2">'10-15-85'!$A$1:$E$31</definedName>
    <definedName name="_xlnm.Print_Area" localSheetId="1">'11-5-85'!$A$1:$BN$6</definedName>
    <definedName name="_xlnm.Print_Area" localSheetId="0">'12-17-85'!$A$1:$J$6</definedName>
    <definedName name="_xlnm.Print_Area" localSheetId="6">'3-12-85'!$A$40:$DY$45</definedName>
    <definedName name="_xlnm.Print_Area" localSheetId="5">'3-12-85 NLR'!$A$1:$AE$6</definedName>
    <definedName name="_xlnm.Print_Area" localSheetId="4">'6-4-85'!$A$1:$BO$6</definedName>
    <definedName name="_xlnm.Print_Area" localSheetId="3">'8-13-85'!$A$1:$AA$6</definedName>
    <definedName name="_xlnm.Print_Titles" localSheetId="2">'10-15-85'!$A:$A,'10-15-85'!$1:$2</definedName>
    <definedName name="_xlnm.Print_Titles" localSheetId="1">'11-5-85'!$A:$A,'11-5-85'!$1:$2</definedName>
    <definedName name="_xlnm.Print_Titles" localSheetId="0">'12-17-85'!$A:$A,'12-17-85'!$1:$2</definedName>
    <definedName name="_xlnm.Print_Titles" localSheetId="6">'3-12-85'!$A:$A,'3-12-85'!$1:$2</definedName>
    <definedName name="_xlnm.Print_Titles" localSheetId="5">'3-12-85 NLR'!$A:$A,'3-12-85 NLR'!$1:$2</definedName>
    <definedName name="_xlnm.Print_Titles" localSheetId="4">'6-4-85'!$A:$A,'6-4-85'!$1:$2</definedName>
    <definedName name="_xlnm.Print_Titles" localSheetId="3">'8-13-85'!$A:$A,'8-13-85'!$1:$2</definedName>
  </definedNames>
  <calcPr fullCalcOnLoad="1"/>
</workbook>
</file>

<file path=xl/sharedStrings.xml><?xml version="1.0" encoding="utf-8"?>
<sst xmlns="http://schemas.openxmlformats.org/spreadsheetml/2006/main" count="230" uniqueCount="186">
  <si>
    <t>JACKSONVILLE SPECIAL</t>
  </si>
  <si>
    <t>601  HOMER ADKINS</t>
  </si>
  <si>
    <t>602  MURRELL TAYLOR</t>
  </si>
  <si>
    <t>603  JACKSONVILLE ELEM.</t>
  </si>
  <si>
    <t>604  A.P.&amp;L. REDDY ROOM</t>
  </si>
  <si>
    <t>605  WARREM DUPREE SCHOOL</t>
  </si>
  <si>
    <t>606  PINEWOOD ELEM.</t>
  </si>
  <si>
    <t>613  H. TOLLESON SCHOOL</t>
  </si>
  <si>
    <t>ABSENTEE</t>
  </si>
  <si>
    <t>TOTALS</t>
  </si>
  <si>
    <t>JACKSONVILLE BOND ISSUE</t>
  </si>
  <si>
    <t>FOR</t>
  </si>
  <si>
    <t>AGAINST</t>
  </si>
  <si>
    <t>LITTLE ROCK SPECIAL</t>
  </si>
  <si>
    <t>21E  FIRST BAPTIST</t>
  </si>
  <si>
    <t>210  CHRIST THE KING CATHOLIC CHURCH</t>
  </si>
  <si>
    <t>211  ANNUNICATION GREEK ORTHODOX</t>
  </si>
  <si>
    <t>212/218  NALLS MEMORIAL BAPTIST</t>
  </si>
  <si>
    <t>213/214  FIRST ASSEMBLY OF GOD</t>
  </si>
  <si>
    <t>215/310  DAVID O. DODD</t>
  </si>
  <si>
    <t>216  OTTER CREEK FIRST BAPTIST</t>
  </si>
  <si>
    <t>220  SECOND PRESBYTERIAN</t>
  </si>
  <si>
    <t>221  UNITARIAN-UNIVERSALIST</t>
  </si>
  <si>
    <t>222  ST. MARK'S EPISCCOLPAL</t>
  </si>
  <si>
    <t>223  McDERMONTT SCHOOL</t>
  </si>
  <si>
    <t>224  MARKHAM UMC</t>
  </si>
  <si>
    <t>225  TERRY SCHOOL</t>
  </si>
  <si>
    <t>226  ST. JAMES' UMC</t>
  </si>
  <si>
    <t>230  FIRST CHRISTIAN CHURCH</t>
  </si>
  <si>
    <t>231  CHRIST LUTHERAN</t>
  </si>
  <si>
    <t>232  SEVENTH DAY ADVENTIST JR. ACAD.</t>
  </si>
  <si>
    <t>233  LIFE UNLIMITED CHRISTIAN FELLOW.</t>
  </si>
  <si>
    <t>234  CHURCH OF CHRIST (BARROW RD)</t>
  </si>
  <si>
    <t>235  SOUTH HIGHLAND BAPTIST CHURCH</t>
  </si>
  <si>
    <t>250  PENICK BOYS CLUB</t>
  </si>
  <si>
    <t>251  ST. LUKE'S UMC</t>
  </si>
  <si>
    <t>260  THE UNIVERSITY MALL</t>
  </si>
  <si>
    <t>320  FIRST CHURCH OF THE NAZARENE</t>
  </si>
  <si>
    <t>321  ST. PAUL'S UMC</t>
  </si>
  <si>
    <t>330  WEST. HILLS UMC</t>
  </si>
  <si>
    <t>340  FIRST CUMBERLAND PRESBYTERIAN</t>
  </si>
  <si>
    <t>341  TEAMSTERS UNION HALL</t>
  </si>
  <si>
    <t>342  CLOVERDALE JR. HS</t>
  </si>
  <si>
    <t>343  FIRST MISSIONARY BAPTIST CHURCH</t>
  </si>
  <si>
    <t>344  MABELVALE UMC</t>
  </si>
  <si>
    <t>345  WATSON ELEMENTARY</t>
  </si>
  <si>
    <t>346  ST. TERESA'S CATHOLIC CHURCH</t>
  </si>
  <si>
    <t>350  GEYER SPRINGS ELEMENTARY</t>
  </si>
  <si>
    <t>351 AR ENTERPRISES FOR THE BLIND</t>
  </si>
  <si>
    <t>352 GOOD COUNDEL CATHLOIC SCHOOL</t>
  </si>
  <si>
    <t>353  FRANKLIN SCHOOL</t>
  </si>
  <si>
    <t>360  AR SCHOOL FOR THE BLIND</t>
  </si>
  <si>
    <t>361  BILLY MITCHELL BOYS CLUB</t>
  </si>
  <si>
    <t>362  UAW BUILDING</t>
  </si>
  <si>
    <t>363  PULASKI HEIGHTS JR. HS</t>
  </si>
  <si>
    <t>364  PULASKI HEIGHTS UMC</t>
  </si>
  <si>
    <t>365  WOODLAWN BAPTIST CHURCH</t>
  </si>
  <si>
    <t>366/368  LITTLE ROCK FIRE STATION 10</t>
  </si>
  <si>
    <t>367  CAMMACK VILLAGE CITY HALL</t>
  </si>
  <si>
    <t>380  SOUTHWEST ASSEMBLY OF GOD</t>
  </si>
  <si>
    <t>450  ALBERT PIKE MASONIC LODGE</t>
  </si>
  <si>
    <t>470  COUNTY ADMINISTRATION BUILDING</t>
  </si>
  <si>
    <t>471  AR LIVESTOCK SHOWGROUNDS</t>
  </si>
  <si>
    <t xml:space="preserve">472  GREATER ARCHVIEW BAPTIST </t>
  </si>
  <si>
    <t>473  LEDBETTER MEMORIAL</t>
  </si>
  <si>
    <t>474  DUNBAR REC. CENTER</t>
  </si>
  <si>
    <t>475  THRASHER BOYS CLUB</t>
  </si>
  <si>
    <t>476  BULLOCK TEMPLE CME CHURCH</t>
  </si>
  <si>
    <t>480  PARKVIEW CHRISTIAN</t>
  </si>
  <si>
    <t>481  METRO VO-TECH</t>
  </si>
  <si>
    <t>484  BASELINE SCHOOL</t>
  </si>
  <si>
    <t>490  E. LITTLE ROCK COMMUNITY CENTER</t>
  </si>
  <si>
    <t>491  AR ARTS CENTER</t>
  </si>
  <si>
    <t>492/493  MANN SCEINCE MAGNET SCHOOL</t>
  </si>
  <si>
    <t>494  BADGETT SCHOOL</t>
  </si>
  <si>
    <t>495  COLLEGE STATION SCHOOL</t>
  </si>
  <si>
    <t>499  WINFIELD UMC</t>
  </si>
  <si>
    <t>ABSENTEE  PC COURTHOUSE</t>
  </si>
  <si>
    <t>LR SPECIAL</t>
  </si>
  <si>
    <t>MAUMELLE SPECIAL</t>
  </si>
  <si>
    <t>ABSENTEE PAPER</t>
  </si>
  <si>
    <t>ABSENTEE MACHINE</t>
  </si>
  <si>
    <t>QUESTION #1</t>
  </si>
  <si>
    <t>CITY FORM OF GOVERNMENT</t>
  </si>
  <si>
    <t>QUESTION #2</t>
  </si>
  <si>
    <t>SERVICE CHARGE</t>
  </si>
  <si>
    <t>CITY DIRECTOR, POSITION 1</t>
  </si>
  <si>
    <t>BOB WASHINGTON</t>
  </si>
  <si>
    <t>CHARLIE BOYD</t>
  </si>
  <si>
    <t>DOUG WILSON</t>
  </si>
  <si>
    <t>CITY DIRECTOR, POSITION 2</t>
  </si>
  <si>
    <t>DONNA BLAKE</t>
  </si>
  <si>
    <t>BEVERLY MASTERS</t>
  </si>
  <si>
    <t>MIKE ODOM</t>
  </si>
  <si>
    <t>CITY DIRECTOR, POSITION 4</t>
  </si>
  <si>
    <t>SHARON LAWRENCE</t>
  </si>
  <si>
    <t>JACK HENDRIX</t>
  </si>
  <si>
    <t>JOANNE BRIGGS</t>
  </si>
  <si>
    <t>CITY DIRECTOR, POSITION 5</t>
  </si>
  <si>
    <t>BOB HAYS</t>
  </si>
  <si>
    <t>LARRY DIAVID RUSS</t>
  </si>
  <si>
    <t>NORTH LITTLE ROCK SPECIAL</t>
  </si>
  <si>
    <t>522/530  ST. ANNE'S</t>
  </si>
  <si>
    <t>525/557/520/521  AMBOY METHODIST</t>
  </si>
  <si>
    <t>532 PIKE VIEW</t>
  </si>
  <si>
    <t>539/558  NORTH HEIGHTS</t>
  </si>
  <si>
    <t>554  BELWOOD</t>
  </si>
  <si>
    <t>555 REORGANIZED CHURCH</t>
  </si>
  <si>
    <t>556  BEREAN</t>
  </si>
  <si>
    <t>523/547/548/549/643/641  LAKEWOOD JHS</t>
  </si>
  <si>
    <t>531/623  INDIAN HILLS</t>
  </si>
  <si>
    <t>533  IMMACULATE CONCEPTION</t>
  </si>
  <si>
    <t>534  CRESTWOOD</t>
  </si>
  <si>
    <t>535/53A  LAKEWOOD METHODIST</t>
  </si>
  <si>
    <t>540/607/640/601  MEADOW PARK</t>
  </si>
  <si>
    <t>541  ROSE CITY CENTER</t>
  </si>
  <si>
    <t>542  ROSE CITY ELEMENTARY</t>
  </si>
  <si>
    <t>536  PARK HILL PRESBYTERIAN</t>
  </si>
  <si>
    <t>537  PARK HILL CHRISTIAN</t>
  </si>
  <si>
    <t>538  RIDGEROAD JHS</t>
  </si>
  <si>
    <t>543  REDWOOD SCHOOL</t>
  </si>
  <si>
    <t>544/550 NLR CITY HALL</t>
  </si>
  <si>
    <t>545/546  PINE ELEMENTARY</t>
  </si>
  <si>
    <t>551 WILLOW HOUSE</t>
  </si>
  <si>
    <t>552  BARING CROSS SCHOOL</t>
  </si>
  <si>
    <t>553 HERITAGE HOUSE</t>
  </si>
  <si>
    <t>COURTHOUSE-MACHINE ABSENTEE</t>
  </si>
  <si>
    <t>COURTHOUSE PAPER ABSENTEE</t>
  </si>
  <si>
    <t>NLR SPECIAL</t>
  </si>
  <si>
    <t>21E</t>
  </si>
  <si>
    <t>212/218</t>
  </si>
  <si>
    <t>214/213</t>
  </si>
  <si>
    <t>215/310</t>
  </si>
  <si>
    <t>330/235</t>
  </si>
  <si>
    <t>492/493</t>
  </si>
  <si>
    <t>LR AMENDEMENT 62 BOND ISSUE</t>
  </si>
  <si>
    <t>PULASKI COUNTY</t>
  </si>
  <si>
    <t>520/521</t>
  </si>
  <si>
    <t>522/530</t>
  </si>
  <si>
    <t>525/557</t>
  </si>
  <si>
    <t>539/558</t>
  </si>
  <si>
    <t>523/547/548/549/643</t>
  </si>
  <si>
    <t>53A/535</t>
  </si>
  <si>
    <t>540/607/640</t>
  </si>
  <si>
    <t>544/550</t>
  </si>
  <si>
    <t>545/546</t>
  </si>
  <si>
    <t>NLR ANNEXATION</t>
  </si>
  <si>
    <t>367/369</t>
  </si>
  <si>
    <t>21A</t>
  </si>
  <si>
    <t>21B/21C</t>
  </si>
  <si>
    <t>343/347</t>
  </si>
  <si>
    <t>SALINE COUNTY</t>
  </si>
  <si>
    <t>482/496</t>
  </si>
  <si>
    <t>524/621</t>
  </si>
  <si>
    <t>620/650</t>
  </si>
  <si>
    <t>523/547/643549/643</t>
  </si>
  <si>
    <t>LONOKE/SCOTT</t>
  </si>
  <si>
    <t>LONOKE/SOUTH BEND</t>
  </si>
  <si>
    <t>610/611</t>
  </si>
  <si>
    <t>FAULKNER COUNTY</t>
  </si>
  <si>
    <t>LITTLE ROCK SCHOOL DISTRICT</t>
  </si>
  <si>
    <t>LRSD 66 MILLS</t>
  </si>
  <si>
    <t>LRSD BOARD OF EDUCATION</t>
  </si>
  <si>
    <t>POSITION 1</t>
  </si>
  <si>
    <t>WILLIAMS-UNOPPOSED</t>
  </si>
  <si>
    <t>POSITION 2</t>
  </si>
  <si>
    <t>YARBROUGH</t>
  </si>
  <si>
    <t>POSITION 3</t>
  </si>
  <si>
    <t>COCKCROFT</t>
  </si>
  <si>
    <t>LEE</t>
  </si>
  <si>
    <t>NORTH LITTLE ROCK SCHOOL DISTRICT</t>
  </si>
  <si>
    <t>NLRSD 63 MILLS</t>
  </si>
  <si>
    <t>NLRSD BOARD OF EDUCATION</t>
  </si>
  <si>
    <t>BSCH</t>
  </si>
  <si>
    <t>WILLSHIRE</t>
  </si>
  <si>
    <t>WATSON</t>
  </si>
  <si>
    <t>HALE</t>
  </si>
  <si>
    <t>DICKSON</t>
  </si>
  <si>
    <t>LAZENBY</t>
  </si>
  <si>
    <t>PULASKI COUNTY SPECIAL SCHOOL DISTRICT</t>
  </si>
  <si>
    <t>PCSSD 63 MILLS</t>
  </si>
  <si>
    <t>PCSSD BOARD OF EDUCATION</t>
  </si>
  <si>
    <t>RAULKNER</t>
  </si>
  <si>
    <t>JONES</t>
  </si>
  <si>
    <t>KIRK</t>
  </si>
  <si>
    <t>FORBES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</si>
</sst>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18"/>
      <name val="Arial"/>
      <family val="2"/>
    </font>
    <font>
      <b/>
      <sz val="10"/>
      <color indexed="18"/>
      <name val="Arial"/>
      <family val="2"/>
    </font>
    <font>
      <b/>
      <sz val="18"/>
      <name val="Challenge Extra Bold"/>
      <family val="5"/>
    </font>
    <font>
      <b/>
      <sz val="18"/>
      <color indexed="16"/>
      <name val="Arial"/>
      <family val="2"/>
    </font>
    <font>
      <b/>
      <sz val="10"/>
      <color indexed="16"/>
      <name val="Arial"/>
      <family val="2"/>
    </font>
    <font>
      <b/>
      <sz val="20"/>
      <name val="Challenge Extra Bold"/>
      <family val="5"/>
    </font>
    <font>
      <sz val="8"/>
      <name val="Arial"/>
      <family val="2"/>
    </font>
    <font>
      <b/>
      <sz val="14"/>
      <color indexed="32"/>
      <name val="Arial"/>
      <family val="2"/>
    </font>
    <font>
      <b/>
      <sz val="12"/>
      <color indexed="32"/>
      <name val="Arial"/>
      <family val="2"/>
    </font>
    <font>
      <b/>
      <sz val="10"/>
      <color indexed="32"/>
      <name val="Arial"/>
      <family val="2"/>
    </font>
    <font>
      <b/>
      <sz val="12"/>
      <color indexed="36"/>
      <name val="Arial"/>
      <family val="2"/>
    </font>
    <font>
      <b/>
      <sz val="10"/>
      <color indexed="36"/>
      <name val="Arial"/>
      <family val="0"/>
    </font>
    <font>
      <b/>
      <sz val="10"/>
      <color indexed="38"/>
      <name val="Arial"/>
      <family val="2"/>
    </font>
    <font>
      <b/>
      <sz val="14"/>
      <color indexed="38"/>
      <name val="Arial"/>
      <family val="2"/>
    </font>
    <font>
      <b/>
      <sz val="12"/>
      <color indexed="3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textRotation="90" wrapText="1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0</xdr:col>
      <xdr:colOff>1876425</xdr:colOff>
      <xdr:row>0</xdr:row>
      <xdr:rowOff>685800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142875"/>
          <a:ext cx="18478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PULASKI COUNTY
DECEMBER 17, 1985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276225</xdr:rowOff>
    </xdr:from>
    <xdr:to>
      <xdr:col>0</xdr:col>
      <xdr:colOff>2190750</xdr:colOff>
      <xdr:row>0</xdr:row>
      <xdr:rowOff>1057275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28600" y="276225"/>
          <a:ext cx="19621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
PULASKI COUNTY
NOVEMBER 5, 1985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2314575</xdr:colOff>
      <xdr:row>0</xdr:row>
      <xdr:rowOff>942975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142875"/>
          <a:ext cx="21907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PULASKI COUNTY
OCTOBER 15, 1985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0</xdr:col>
      <xdr:colOff>2333625</xdr:colOff>
      <xdr:row>0</xdr:row>
      <xdr:rowOff>962025</xdr:rowOff>
    </xdr:to>
    <xdr:sp>
      <xdr:nvSpPr>
        <xdr:cNvPr id="1" name="Text 2"/>
        <xdr:cNvSpPr txBox="1">
          <a:spLocks noChangeArrowheads="1"/>
        </xdr:cNvSpPr>
      </xdr:nvSpPr>
      <xdr:spPr>
        <a:xfrm>
          <a:off x="66675" y="95250"/>
          <a:ext cx="22669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PULASKI COUNTY
AUGUST 13, 1985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381000</xdr:rowOff>
    </xdr:from>
    <xdr:to>
      <xdr:col>0</xdr:col>
      <xdr:colOff>2276475</xdr:colOff>
      <xdr:row>0</xdr:row>
      <xdr:rowOff>1019175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381000"/>
          <a:ext cx="2152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PULASKI COUNTY
JUNE 4, 1985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0</xdr:col>
      <xdr:colOff>2333625</xdr:colOff>
      <xdr:row>0</xdr:row>
      <xdr:rowOff>828675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66675" y="152400"/>
          <a:ext cx="22669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NORTH LITTLE ROCK SPECIAL
MARCH 12, 1985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190500</xdr:rowOff>
    </xdr:from>
    <xdr:to>
      <xdr:col>0</xdr:col>
      <xdr:colOff>2305050</xdr:colOff>
      <xdr:row>0</xdr:row>
      <xdr:rowOff>800100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190500"/>
          <a:ext cx="21812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ANNUAL SCHOOL ELECTION
MARCH 12, 1985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5"/>
    </sheetView>
  </sheetViews>
  <sheetFormatPr defaultColWidth="9.140625" defaultRowHeight="12.75"/>
  <cols>
    <col min="1" max="1" width="36.8515625" style="0" customWidth="1"/>
  </cols>
  <sheetData>
    <row r="1" spans="1:10" ht="124.5" customHeight="1">
      <c r="A1" s="28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13" t="s">
        <v>9</v>
      </c>
    </row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ht="12.75">
      <c r="A3" s="25" t="s">
        <v>10</v>
      </c>
    </row>
    <row r="4" spans="1:10" ht="12.75">
      <c r="A4" s="10" t="s">
        <v>11</v>
      </c>
      <c r="B4" s="11">
        <v>2</v>
      </c>
      <c r="C4" s="11">
        <v>48</v>
      </c>
      <c r="D4" s="11">
        <v>20</v>
      </c>
      <c r="E4" s="11">
        <v>24</v>
      </c>
      <c r="F4" s="11">
        <v>17</v>
      </c>
      <c r="G4" s="11">
        <v>36</v>
      </c>
      <c r="H4" s="11">
        <v>11</v>
      </c>
      <c r="I4" s="11">
        <v>1</v>
      </c>
      <c r="J4" s="11">
        <f>SUM(B4:I4)</f>
        <v>159</v>
      </c>
    </row>
    <row r="5" spans="1:10" ht="12.75">
      <c r="A5" s="10" t="s">
        <v>12</v>
      </c>
      <c r="B5" s="11">
        <v>41</v>
      </c>
      <c r="C5" s="11">
        <v>200</v>
      </c>
      <c r="D5" s="11">
        <v>163</v>
      </c>
      <c r="E5" s="11">
        <v>358</v>
      </c>
      <c r="F5" s="11">
        <v>238</v>
      </c>
      <c r="G5" s="11">
        <v>348</v>
      </c>
      <c r="H5" s="11">
        <v>151</v>
      </c>
      <c r="I5" s="11">
        <v>3</v>
      </c>
      <c r="J5" s="11">
        <f>SUM(B5:I5)</f>
        <v>1502</v>
      </c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&amp;L&amp;8Pulaski County&amp;C&amp;8Page &amp;P&amp;R&amp;8December 17, 1985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5"/>
  <sheetViews>
    <sheetView workbookViewId="0" topLeftCell="A1">
      <selection activeCell="A1" sqref="A1:BN5"/>
    </sheetView>
  </sheetViews>
  <sheetFormatPr defaultColWidth="9.140625" defaultRowHeight="12.75"/>
  <cols>
    <col min="1" max="1" width="36.57421875" style="0" customWidth="1"/>
  </cols>
  <sheetData>
    <row r="1" spans="1:148" ht="124.5" customHeight="1">
      <c r="A1" s="28" t="s">
        <v>13</v>
      </c>
      <c r="B1" s="22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24</v>
      </c>
      <c r="M1" s="23" t="s">
        <v>25</v>
      </c>
      <c r="N1" s="23" t="s">
        <v>26</v>
      </c>
      <c r="O1" s="23" t="s">
        <v>27</v>
      </c>
      <c r="P1" s="23" t="s">
        <v>28</v>
      </c>
      <c r="Q1" s="23" t="s">
        <v>29</v>
      </c>
      <c r="R1" s="23" t="s">
        <v>30</v>
      </c>
      <c r="S1" s="23" t="s">
        <v>31</v>
      </c>
      <c r="T1" s="23" t="s">
        <v>32</v>
      </c>
      <c r="U1" s="23" t="s">
        <v>33</v>
      </c>
      <c r="V1" s="23" t="s">
        <v>34</v>
      </c>
      <c r="W1" s="23" t="s">
        <v>35</v>
      </c>
      <c r="X1" s="23" t="s">
        <v>36</v>
      </c>
      <c r="Y1" s="23" t="s">
        <v>37</v>
      </c>
      <c r="Z1" s="23" t="s">
        <v>38</v>
      </c>
      <c r="AA1" s="23" t="s">
        <v>39</v>
      </c>
      <c r="AB1" s="23" t="s">
        <v>40</v>
      </c>
      <c r="AC1" s="23" t="s">
        <v>41</v>
      </c>
      <c r="AD1" s="23" t="s">
        <v>42</v>
      </c>
      <c r="AE1" s="23" t="s">
        <v>43</v>
      </c>
      <c r="AF1" s="23" t="s">
        <v>44</v>
      </c>
      <c r="AG1" s="23" t="s">
        <v>45</v>
      </c>
      <c r="AH1" s="23" t="s">
        <v>46</v>
      </c>
      <c r="AI1" s="23" t="s">
        <v>47</v>
      </c>
      <c r="AJ1" s="23" t="s">
        <v>48</v>
      </c>
      <c r="AK1" s="23" t="s">
        <v>49</v>
      </c>
      <c r="AL1" s="23" t="s">
        <v>50</v>
      </c>
      <c r="AM1" s="23" t="s">
        <v>51</v>
      </c>
      <c r="AN1" s="23" t="s">
        <v>52</v>
      </c>
      <c r="AO1" s="23" t="s">
        <v>53</v>
      </c>
      <c r="AP1" s="23" t="s">
        <v>54</v>
      </c>
      <c r="AQ1" s="23" t="s">
        <v>55</v>
      </c>
      <c r="AR1" s="23" t="s">
        <v>56</v>
      </c>
      <c r="AS1" s="23" t="s">
        <v>57</v>
      </c>
      <c r="AT1" s="23" t="s">
        <v>58</v>
      </c>
      <c r="AU1" s="23" t="s">
        <v>59</v>
      </c>
      <c r="AV1" s="23" t="s">
        <v>60</v>
      </c>
      <c r="AW1" s="23" t="s">
        <v>61</v>
      </c>
      <c r="AX1" s="23" t="s">
        <v>62</v>
      </c>
      <c r="AY1" s="23" t="s">
        <v>63</v>
      </c>
      <c r="AZ1" s="23" t="s">
        <v>64</v>
      </c>
      <c r="BA1" s="23" t="s">
        <v>65</v>
      </c>
      <c r="BB1" s="23" t="s">
        <v>66</v>
      </c>
      <c r="BC1" s="23" t="s">
        <v>67</v>
      </c>
      <c r="BD1" s="23" t="s">
        <v>68</v>
      </c>
      <c r="BE1" s="23" t="s">
        <v>69</v>
      </c>
      <c r="BF1" s="23" t="s">
        <v>70</v>
      </c>
      <c r="BG1" s="23" t="s">
        <v>71</v>
      </c>
      <c r="BH1" s="23" t="s">
        <v>72</v>
      </c>
      <c r="BI1" s="23" t="s">
        <v>73</v>
      </c>
      <c r="BJ1" s="23" t="s">
        <v>74</v>
      </c>
      <c r="BK1" s="23" t="s">
        <v>75</v>
      </c>
      <c r="BL1" s="23" t="s">
        <v>76</v>
      </c>
      <c r="BM1" s="23" t="s">
        <v>77</v>
      </c>
      <c r="BN1" s="5" t="s">
        <v>9</v>
      </c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</row>
    <row r="2" spans="2:66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8"/>
    </row>
    <row r="3" ht="12.75">
      <c r="A3" s="25" t="s">
        <v>78</v>
      </c>
    </row>
    <row r="4" spans="1:66" ht="12.75">
      <c r="A4" s="10" t="s">
        <v>11</v>
      </c>
      <c r="B4" s="11">
        <v>158</v>
      </c>
      <c r="C4" s="11">
        <v>140</v>
      </c>
      <c r="D4" s="11">
        <v>169</v>
      </c>
      <c r="E4" s="11">
        <v>98</v>
      </c>
      <c r="F4" s="11">
        <v>79</v>
      </c>
      <c r="G4" s="11">
        <v>61</v>
      </c>
      <c r="H4" s="11">
        <v>87</v>
      </c>
      <c r="I4" s="11">
        <v>209</v>
      </c>
      <c r="J4" s="11">
        <v>214</v>
      </c>
      <c r="K4" s="11">
        <v>272</v>
      </c>
      <c r="L4" s="11">
        <v>106</v>
      </c>
      <c r="M4" s="11">
        <v>196</v>
      </c>
      <c r="N4" s="11">
        <v>132</v>
      </c>
      <c r="O4" s="11">
        <v>173</v>
      </c>
      <c r="P4" s="11">
        <v>254</v>
      </c>
      <c r="Q4" s="11">
        <v>236</v>
      </c>
      <c r="R4" s="11">
        <v>219</v>
      </c>
      <c r="S4" s="11">
        <v>79</v>
      </c>
      <c r="T4" s="11">
        <v>103</v>
      </c>
      <c r="U4" s="11">
        <v>56</v>
      </c>
      <c r="V4" s="11">
        <v>79</v>
      </c>
      <c r="W4" s="11">
        <v>190</v>
      </c>
      <c r="X4" s="11">
        <v>178</v>
      </c>
      <c r="Y4" s="11">
        <v>235</v>
      </c>
      <c r="Z4" s="11">
        <v>186</v>
      </c>
      <c r="AA4" s="11">
        <v>91</v>
      </c>
      <c r="AB4" s="11">
        <v>163</v>
      </c>
      <c r="AC4" s="11">
        <v>17</v>
      </c>
      <c r="AD4" s="11">
        <v>99</v>
      </c>
      <c r="AE4" s="11">
        <v>35</v>
      </c>
      <c r="AF4" s="11">
        <v>43</v>
      </c>
      <c r="AG4" s="11">
        <v>97</v>
      </c>
      <c r="AH4" s="11">
        <v>107</v>
      </c>
      <c r="AI4" s="11">
        <v>82</v>
      </c>
      <c r="AJ4" s="11">
        <v>67</v>
      </c>
      <c r="AK4" s="11">
        <v>34</v>
      </c>
      <c r="AL4" s="11">
        <v>75</v>
      </c>
      <c r="AM4" s="11">
        <v>87</v>
      </c>
      <c r="AN4" s="11">
        <v>130</v>
      </c>
      <c r="AO4" s="11">
        <v>202</v>
      </c>
      <c r="AP4" s="11">
        <v>175</v>
      </c>
      <c r="AQ4" s="11">
        <v>170</v>
      </c>
      <c r="AR4" s="11">
        <v>60</v>
      </c>
      <c r="AS4" s="11">
        <v>666</v>
      </c>
      <c r="AT4" s="11">
        <v>181</v>
      </c>
      <c r="AU4" s="11">
        <v>99</v>
      </c>
      <c r="AV4" s="11">
        <v>62</v>
      </c>
      <c r="AW4" s="11">
        <v>25</v>
      </c>
      <c r="AX4" s="11">
        <v>34</v>
      </c>
      <c r="AY4" s="11">
        <v>56</v>
      </c>
      <c r="AZ4" s="11">
        <v>31</v>
      </c>
      <c r="BA4" s="11">
        <v>101</v>
      </c>
      <c r="BB4" s="11">
        <v>71</v>
      </c>
      <c r="BC4" s="11">
        <v>19</v>
      </c>
      <c r="BD4" s="11">
        <v>48</v>
      </c>
      <c r="BE4" s="11">
        <v>55</v>
      </c>
      <c r="BF4" s="11">
        <v>48</v>
      </c>
      <c r="BG4" s="11">
        <v>66</v>
      </c>
      <c r="BH4" s="11">
        <v>95</v>
      </c>
      <c r="BI4" s="11">
        <v>59</v>
      </c>
      <c r="BJ4" s="11">
        <v>98</v>
      </c>
      <c r="BK4" s="11">
        <v>7</v>
      </c>
      <c r="BL4" s="11">
        <v>33</v>
      </c>
      <c r="BM4" s="11">
        <v>100</v>
      </c>
      <c r="BN4" s="11">
        <f>SUM(B4:BM4)</f>
        <v>7597</v>
      </c>
    </row>
    <row r="5" spans="1:66" ht="12.75">
      <c r="A5" s="10" t="s">
        <v>12</v>
      </c>
      <c r="B5" s="11">
        <v>47</v>
      </c>
      <c r="C5" s="11">
        <v>76</v>
      </c>
      <c r="D5" s="11">
        <v>68</v>
      </c>
      <c r="E5" s="11">
        <v>46</v>
      </c>
      <c r="F5" s="11">
        <v>33</v>
      </c>
      <c r="G5" s="11">
        <v>43</v>
      </c>
      <c r="H5" s="11">
        <v>34</v>
      </c>
      <c r="I5" s="11">
        <v>97</v>
      </c>
      <c r="J5" s="11">
        <v>74</v>
      </c>
      <c r="K5" s="11">
        <v>139</v>
      </c>
      <c r="L5" s="11">
        <v>44</v>
      </c>
      <c r="M5" s="11">
        <v>133</v>
      </c>
      <c r="N5" s="11">
        <v>60</v>
      </c>
      <c r="O5" s="11">
        <v>93</v>
      </c>
      <c r="P5" s="11">
        <v>117</v>
      </c>
      <c r="Q5" s="11">
        <v>228</v>
      </c>
      <c r="R5" s="11">
        <v>111</v>
      </c>
      <c r="S5" s="11">
        <v>71</v>
      </c>
      <c r="T5" s="11">
        <v>70</v>
      </c>
      <c r="U5" s="11">
        <v>39</v>
      </c>
      <c r="V5" s="11">
        <v>58</v>
      </c>
      <c r="W5" s="11">
        <v>162</v>
      </c>
      <c r="X5" s="11">
        <v>103</v>
      </c>
      <c r="Y5" s="11">
        <v>57</v>
      </c>
      <c r="Z5" s="11">
        <v>89</v>
      </c>
      <c r="AA5" s="11">
        <v>96</v>
      </c>
      <c r="AB5" s="11">
        <v>126</v>
      </c>
      <c r="AC5" s="11">
        <v>16</v>
      </c>
      <c r="AD5" s="11">
        <v>82</v>
      </c>
      <c r="AE5" s="11">
        <v>65</v>
      </c>
      <c r="AF5" s="11">
        <v>80</v>
      </c>
      <c r="AG5" s="11">
        <v>99</v>
      </c>
      <c r="AH5" s="11">
        <v>77</v>
      </c>
      <c r="AI5" s="11">
        <v>80</v>
      </c>
      <c r="AJ5" s="11">
        <v>71</v>
      </c>
      <c r="AK5" s="11">
        <v>50</v>
      </c>
      <c r="AL5" s="11">
        <v>76</v>
      </c>
      <c r="AM5" s="11">
        <v>42</v>
      </c>
      <c r="AN5" s="11">
        <v>71</v>
      </c>
      <c r="AO5" s="11">
        <v>66</v>
      </c>
      <c r="AP5" s="11">
        <v>60</v>
      </c>
      <c r="AQ5" s="11">
        <v>114</v>
      </c>
      <c r="AR5" s="11">
        <v>62</v>
      </c>
      <c r="AS5" s="11">
        <v>135</v>
      </c>
      <c r="AT5" s="11">
        <v>59</v>
      </c>
      <c r="AU5" s="11">
        <v>92</v>
      </c>
      <c r="AV5" s="11">
        <v>36</v>
      </c>
      <c r="AW5" s="11">
        <v>15</v>
      </c>
      <c r="AX5" s="11">
        <v>19</v>
      </c>
      <c r="AY5" s="11">
        <v>38</v>
      </c>
      <c r="AZ5" s="11">
        <v>22</v>
      </c>
      <c r="BA5" s="11">
        <v>26</v>
      </c>
      <c r="BB5" s="11">
        <v>11</v>
      </c>
      <c r="BC5" s="11">
        <v>10</v>
      </c>
      <c r="BD5" s="11">
        <v>49</v>
      </c>
      <c r="BE5" s="11">
        <v>54</v>
      </c>
      <c r="BF5" s="11">
        <v>42</v>
      </c>
      <c r="BG5" s="11">
        <v>27</v>
      </c>
      <c r="BH5" s="11">
        <v>25</v>
      </c>
      <c r="BI5" s="11">
        <v>16</v>
      </c>
      <c r="BJ5" s="11">
        <v>43</v>
      </c>
      <c r="BK5" s="11">
        <v>1</v>
      </c>
      <c r="BL5" s="11">
        <v>13</v>
      </c>
      <c r="BM5" s="11">
        <v>38</v>
      </c>
      <c r="BN5" s="11">
        <f>SUM(B5:BM5)</f>
        <v>4196</v>
      </c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&amp;L&amp;8Little Rock Special&amp;C&amp;8Page &amp;P&amp;R&amp;8November 15, 1985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30"/>
    </sheetView>
  </sheetViews>
  <sheetFormatPr defaultColWidth="9.140625" defaultRowHeight="12.75"/>
  <cols>
    <col min="1" max="1" width="36.28125" style="0" customWidth="1"/>
  </cols>
  <sheetData>
    <row r="1" spans="1:5" ht="124.5" customHeight="1">
      <c r="A1" s="26" t="s">
        <v>79</v>
      </c>
      <c r="B1" s="3">
        <v>520</v>
      </c>
      <c r="C1" s="4" t="s">
        <v>80</v>
      </c>
      <c r="D1" s="4" t="s">
        <v>81</v>
      </c>
      <c r="E1" s="5" t="s">
        <v>9</v>
      </c>
    </row>
    <row r="2" spans="2:5" ht="12.75">
      <c r="B2" s="6"/>
      <c r="C2" s="7"/>
      <c r="D2" s="7"/>
      <c r="E2" s="8"/>
    </row>
    <row r="3" ht="12.75">
      <c r="A3" s="25" t="s">
        <v>82</v>
      </c>
    </row>
    <row r="4" ht="12.75">
      <c r="A4" s="2" t="s">
        <v>83</v>
      </c>
    </row>
    <row r="5" spans="1:5" ht="12.75">
      <c r="A5" s="10" t="s">
        <v>11</v>
      </c>
      <c r="B5" s="11">
        <v>596</v>
      </c>
      <c r="C5" s="11">
        <v>7</v>
      </c>
      <c r="D5" s="11">
        <v>1</v>
      </c>
      <c r="E5" s="11">
        <f>SUM(B5:D5)</f>
        <v>604</v>
      </c>
    </row>
    <row r="6" spans="1:5" ht="12.75">
      <c r="A6" s="10" t="s">
        <v>12</v>
      </c>
      <c r="B6" s="11">
        <v>71</v>
      </c>
      <c r="C6" s="11">
        <v>0</v>
      </c>
      <c r="D6" s="11">
        <v>0</v>
      </c>
      <c r="E6" s="11">
        <f aca="true" t="shared" si="0" ref="E6:E21">SUM(B6:D6)</f>
        <v>71</v>
      </c>
    </row>
    <row r="7" spans="2:5" ht="12.75">
      <c r="B7" s="11"/>
      <c r="C7" s="11"/>
      <c r="D7" s="11"/>
      <c r="E7" s="11"/>
    </row>
    <row r="8" spans="1:5" ht="12.75">
      <c r="A8" s="25" t="s">
        <v>84</v>
      </c>
      <c r="B8" s="11"/>
      <c r="C8" s="11"/>
      <c r="D8" s="11"/>
      <c r="E8" s="11"/>
    </row>
    <row r="9" spans="1:5" ht="12.75">
      <c r="A9" s="2" t="s">
        <v>85</v>
      </c>
      <c r="B9" s="11"/>
      <c r="C9" s="11"/>
      <c r="D9" s="11"/>
      <c r="E9" s="11"/>
    </row>
    <row r="10" spans="1:5" ht="12.75">
      <c r="A10" s="10" t="s">
        <v>11</v>
      </c>
      <c r="B10" s="11">
        <v>544</v>
      </c>
      <c r="C10" s="11">
        <v>7</v>
      </c>
      <c r="D10" s="11">
        <v>1</v>
      </c>
      <c r="E10" s="11">
        <f t="shared" si="0"/>
        <v>552</v>
      </c>
    </row>
    <row r="11" spans="1:5" ht="12.75">
      <c r="A11" s="10" t="s">
        <v>12</v>
      </c>
      <c r="B11" s="11">
        <v>96</v>
      </c>
      <c r="C11" s="11">
        <v>0</v>
      </c>
      <c r="D11" s="11">
        <v>0</v>
      </c>
      <c r="E11" s="11">
        <f t="shared" si="0"/>
        <v>96</v>
      </c>
    </row>
    <row r="12" spans="2:5" ht="12.75">
      <c r="B12" s="11"/>
      <c r="C12" s="11"/>
      <c r="D12" s="11"/>
      <c r="E12" s="11"/>
    </row>
    <row r="13" spans="1:5" ht="12.75">
      <c r="A13" s="27" t="s">
        <v>86</v>
      </c>
      <c r="B13" s="11"/>
      <c r="C13" s="11"/>
      <c r="D13" s="11"/>
      <c r="E13" s="11"/>
    </row>
    <row r="14" spans="1:5" ht="12.75">
      <c r="A14" s="10" t="s">
        <v>87</v>
      </c>
      <c r="B14" s="11">
        <v>228</v>
      </c>
      <c r="C14" s="11">
        <v>2</v>
      </c>
      <c r="D14" s="11">
        <v>1</v>
      </c>
      <c r="E14" s="11">
        <f t="shared" si="0"/>
        <v>231</v>
      </c>
    </row>
    <row r="15" spans="1:5" ht="12.75">
      <c r="A15" s="10" t="s">
        <v>88</v>
      </c>
      <c r="B15" s="11">
        <v>172</v>
      </c>
      <c r="C15" s="11">
        <v>2</v>
      </c>
      <c r="D15" s="11">
        <v>0</v>
      </c>
      <c r="E15" s="11">
        <f t="shared" si="0"/>
        <v>174</v>
      </c>
    </row>
    <row r="16" spans="1:5" ht="12.75">
      <c r="A16" s="10" t="s">
        <v>89</v>
      </c>
      <c r="B16" s="11">
        <v>318</v>
      </c>
      <c r="C16" s="11">
        <v>2</v>
      </c>
      <c r="D16" s="11">
        <v>0</v>
      </c>
      <c r="E16" s="11">
        <f t="shared" si="0"/>
        <v>320</v>
      </c>
    </row>
    <row r="17" spans="2:5" ht="12.75">
      <c r="B17" s="11"/>
      <c r="C17" s="11"/>
      <c r="D17" s="11"/>
      <c r="E17" s="11"/>
    </row>
    <row r="18" spans="1:5" ht="12.75">
      <c r="A18" s="25" t="s">
        <v>90</v>
      </c>
      <c r="B18" s="11"/>
      <c r="C18" s="11"/>
      <c r="D18" s="11"/>
      <c r="E18" s="11"/>
    </row>
    <row r="19" spans="1:5" ht="12.75">
      <c r="A19" s="10" t="s">
        <v>91</v>
      </c>
      <c r="B19" s="11">
        <v>229</v>
      </c>
      <c r="C19" s="11">
        <v>2</v>
      </c>
      <c r="D19" s="11">
        <v>1</v>
      </c>
      <c r="E19" s="11">
        <f t="shared" si="0"/>
        <v>232</v>
      </c>
    </row>
    <row r="20" spans="1:5" ht="12.75">
      <c r="A20" s="10" t="s">
        <v>92</v>
      </c>
      <c r="B20" s="11">
        <v>139</v>
      </c>
      <c r="C20" s="11">
        <v>1</v>
      </c>
      <c r="D20" s="11">
        <v>0</v>
      </c>
      <c r="E20" s="11">
        <f t="shared" si="0"/>
        <v>140</v>
      </c>
    </row>
    <row r="21" spans="1:5" ht="12.75">
      <c r="A21" s="10" t="s">
        <v>93</v>
      </c>
      <c r="B21" s="11">
        <v>358</v>
      </c>
      <c r="C21" s="11">
        <v>4</v>
      </c>
      <c r="D21" s="11">
        <v>0</v>
      </c>
      <c r="E21" s="11">
        <f t="shared" si="0"/>
        <v>362</v>
      </c>
    </row>
    <row r="22" spans="2:5" ht="12.75">
      <c r="B22" s="11"/>
      <c r="C22" s="11"/>
      <c r="D22" s="11"/>
      <c r="E22" s="11"/>
    </row>
    <row r="23" spans="1:5" ht="12.75">
      <c r="A23" s="27" t="s">
        <v>94</v>
      </c>
      <c r="B23" s="11"/>
      <c r="C23" s="11"/>
      <c r="D23" s="11"/>
      <c r="E23" s="11"/>
    </row>
    <row r="24" spans="1:5" ht="12.75">
      <c r="A24" s="10" t="s">
        <v>95</v>
      </c>
      <c r="B24" s="11">
        <v>187</v>
      </c>
      <c r="C24" s="11">
        <v>1</v>
      </c>
      <c r="D24" s="11">
        <v>0</v>
      </c>
      <c r="E24" s="11">
        <f aca="true" t="shared" si="1" ref="E24:E30">SUM(B24:D24)</f>
        <v>188</v>
      </c>
    </row>
    <row r="25" spans="1:5" ht="12.75">
      <c r="A25" s="10" t="s">
        <v>96</v>
      </c>
      <c r="B25" s="11">
        <v>321</v>
      </c>
      <c r="C25" s="11">
        <v>3</v>
      </c>
      <c r="D25" s="11">
        <v>1</v>
      </c>
      <c r="E25" s="11">
        <f t="shared" si="1"/>
        <v>325</v>
      </c>
    </row>
    <row r="26" spans="1:5" ht="12.75">
      <c r="A26" s="10" t="s">
        <v>97</v>
      </c>
      <c r="B26" s="11">
        <v>137</v>
      </c>
      <c r="C26" s="11">
        <v>2</v>
      </c>
      <c r="D26" s="11">
        <v>0</v>
      </c>
      <c r="E26" s="11">
        <f t="shared" si="1"/>
        <v>139</v>
      </c>
    </row>
    <row r="27" spans="2:5" ht="12.75">
      <c r="B27" s="11"/>
      <c r="C27" s="11"/>
      <c r="D27" s="11"/>
      <c r="E27" s="11"/>
    </row>
    <row r="28" spans="1:5" ht="12.75">
      <c r="A28" s="25" t="s">
        <v>98</v>
      </c>
      <c r="B28" s="11"/>
      <c r="C28" s="11"/>
      <c r="D28" s="11"/>
      <c r="E28" s="11"/>
    </row>
    <row r="29" spans="1:5" ht="12.75">
      <c r="A29" s="10" t="s">
        <v>99</v>
      </c>
      <c r="B29" s="11">
        <v>268</v>
      </c>
      <c r="C29" s="11">
        <v>4</v>
      </c>
      <c r="D29" s="11">
        <v>1</v>
      </c>
      <c r="E29" s="11">
        <f t="shared" si="1"/>
        <v>273</v>
      </c>
    </row>
    <row r="30" spans="1:5" ht="12.75">
      <c r="A30" s="10" t="s">
        <v>100</v>
      </c>
      <c r="B30" s="11">
        <v>462</v>
      </c>
      <c r="C30" s="11">
        <v>2</v>
      </c>
      <c r="D30" s="11">
        <v>0</v>
      </c>
      <c r="E30" s="11">
        <f t="shared" si="1"/>
        <v>464</v>
      </c>
    </row>
    <row r="31" spans="2:5" ht="12.75">
      <c r="B31" s="11"/>
      <c r="C31" s="11"/>
      <c r="D31" s="11"/>
      <c r="E31" s="11"/>
    </row>
  </sheetData>
  <printOptions gridLines="1"/>
  <pageMargins left="0.75" right="0.75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&amp;L&amp;8Maumelle Special&amp;C&amp;8Page &amp;P&amp;R&amp;8October 15, 1985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selection activeCell="A1" sqref="A1:AB5"/>
    </sheetView>
  </sheetViews>
  <sheetFormatPr defaultColWidth="9.140625" defaultRowHeight="12.75"/>
  <cols>
    <col min="1" max="1" width="36.00390625" style="0" customWidth="1"/>
  </cols>
  <sheetData>
    <row r="1" spans="1:28" ht="124.5" customHeight="1">
      <c r="A1" s="21" t="s">
        <v>101</v>
      </c>
      <c r="B1" s="22" t="s">
        <v>102</v>
      </c>
      <c r="C1" s="23" t="s">
        <v>103</v>
      </c>
      <c r="D1" s="23" t="s">
        <v>104</v>
      </c>
      <c r="E1" s="23" t="s">
        <v>105</v>
      </c>
      <c r="F1" s="23" t="s">
        <v>106</v>
      </c>
      <c r="G1" s="23" t="s">
        <v>107</v>
      </c>
      <c r="H1" s="23" t="s">
        <v>108</v>
      </c>
      <c r="I1" s="23" t="s">
        <v>109</v>
      </c>
      <c r="J1" s="23" t="s">
        <v>110</v>
      </c>
      <c r="K1" s="23" t="s">
        <v>111</v>
      </c>
      <c r="L1" s="23" t="s">
        <v>112</v>
      </c>
      <c r="M1" s="23" t="s">
        <v>113</v>
      </c>
      <c r="N1" s="23" t="s">
        <v>114</v>
      </c>
      <c r="O1" s="23" t="s">
        <v>115</v>
      </c>
      <c r="P1" s="23" t="s">
        <v>116</v>
      </c>
      <c r="Q1" s="23" t="s">
        <v>117</v>
      </c>
      <c r="R1" s="23" t="s">
        <v>118</v>
      </c>
      <c r="S1" s="23" t="s">
        <v>119</v>
      </c>
      <c r="T1" s="23" t="s">
        <v>120</v>
      </c>
      <c r="U1" s="23" t="s">
        <v>121</v>
      </c>
      <c r="V1" s="23" t="s">
        <v>122</v>
      </c>
      <c r="W1" s="23" t="s">
        <v>123</v>
      </c>
      <c r="X1" s="23" t="s">
        <v>124</v>
      </c>
      <c r="Y1" s="23" t="s">
        <v>125</v>
      </c>
      <c r="Z1" s="23" t="s">
        <v>126</v>
      </c>
      <c r="AA1" s="23" t="s">
        <v>127</v>
      </c>
      <c r="AB1" s="13" t="s">
        <v>9</v>
      </c>
    </row>
    <row r="2" spans="2:28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</row>
    <row r="3" ht="12.75">
      <c r="A3" s="24" t="s">
        <v>128</v>
      </c>
    </row>
    <row r="4" spans="1:28" ht="12.75">
      <c r="A4" s="10" t="s">
        <v>11</v>
      </c>
      <c r="B4" s="11">
        <v>226</v>
      </c>
      <c r="C4" s="11">
        <v>229</v>
      </c>
      <c r="D4" s="11">
        <v>169</v>
      </c>
      <c r="E4" s="11">
        <v>84</v>
      </c>
      <c r="F4" s="11">
        <v>263</v>
      </c>
      <c r="G4" s="11">
        <v>177</v>
      </c>
      <c r="H4" s="11">
        <v>398</v>
      </c>
      <c r="I4" s="11">
        <v>458</v>
      </c>
      <c r="J4" s="11">
        <v>371</v>
      </c>
      <c r="K4" s="11">
        <v>176</v>
      </c>
      <c r="L4" s="11">
        <v>427</v>
      </c>
      <c r="M4" s="11">
        <v>355</v>
      </c>
      <c r="N4" s="11">
        <v>84</v>
      </c>
      <c r="O4" s="11">
        <v>176</v>
      </c>
      <c r="P4" s="11">
        <v>151</v>
      </c>
      <c r="Q4" s="11">
        <v>370</v>
      </c>
      <c r="R4" s="11">
        <v>226</v>
      </c>
      <c r="S4" s="11">
        <v>329</v>
      </c>
      <c r="T4" s="11">
        <v>45</v>
      </c>
      <c r="U4" s="11">
        <v>93</v>
      </c>
      <c r="V4" s="11">
        <v>40</v>
      </c>
      <c r="W4" s="11">
        <v>214</v>
      </c>
      <c r="X4" s="11">
        <v>170</v>
      </c>
      <c r="Y4" s="11">
        <v>202</v>
      </c>
      <c r="Z4" s="11">
        <v>41</v>
      </c>
      <c r="AA4" s="11">
        <v>18</v>
      </c>
      <c r="AB4" s="11">
        <f>SUM(B4:AA4)</f>
        <v>5492</v>
      </c>
    </row>
    <row r="5" spans="1:28" ht="12.75">
      <c r="A5" s="10" t="s">
        <v>12</v>
      </c>
      <c r="B5" s="11">
        <v>77</v>
      </c>
      <c r="C5" s="11">
        <v>100</v>
      </c>
      <c r="D5" s="11">
        <v>91</v>
      </c>
      <c r="E5" s="11">
        <v>31</v>
      </c>
      <c r="F5" s="11">
        <v>80</v>
      </c>
      <c r="G5" s="11">
        <v>98</v>
      </c>
      <c r="H5" s="11">
        <v>138</v>
      </c>
      <c r="I5" s="11">
        <v>114</v>
      </c>
      <c r="J5" s="11">
        <v>163</v>
      </c>
      <c r="K5" s="11">
        <v>79</v>
      </c>
      <c r="L5" s="11">
        <v>177</v>
      </c>
      <c r="M5" s="11">
        <v>123</v>
      </c>
      <c r="N5" s="11">
        <v>82</v>
      </c>
      <c r="O5" s="11">
        <v>65</v>
      </c>
      <c r="P5" s="11">
        <v>67</v>
      </c>
      <c r="Q5" s="11">
        <v>181</v>
      </c>
      <c r="R5" s="11">
        <v>99</v>
      </c>
      <c r="S5" s="11">
        <v>140</v>
      </c>
      <c r="T5" s="11">
        <v>74</v>
      </c>
      <c r="U5" s="11">
        <v>30</v>
      </c>
      <c r="V5" s="11">
        <v>49</v>
      </c>
      <c r="W5" s="11">
        <v>78</v>
      </c>
      <c r="X5" s="11">
        <v>81</v>
      </c>
      <c r="Y5" s="11">
        <v>71</v>
      </c>
      <c r="Z5" s="11">
        <v>7</v>
      </c>
      <c r="AA5" s="11">
        <v>8</v>
      </c>
      <c r="AB5" s="11">
        <f>SUM(B5:AA5)</f>
        <v>2303</v>
      </c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&amp;L&amp;8North Little Rock Special&amp;C&amp;8Page &amp;P&amp;R&amp;8August 13, 1985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"/>
  <sheetViews>
    <sheetView workbookViewId="0" topLeftCell="A1">
      <selection activeCell="A1" sqref="A1:BO5"/>
    </sheetView>
  </sheetViews>
  <sheetFormatPr defaultColWidth="9.140625" defaultRowHeight="12.75"/>
  <cols>
    <col min="1" max="1" width="36.00390625" style="0" customWidth="1"/>
  </cols>
  <sheetData>
    <row r="1" spans="1:67" ht="124.5" customHeight="1">
      <c r="A1" s="16" t="s">
        <v>13</v>
      </c>
      <c r="B1" s="3" t="s">
        <v>129</v>
      </c>
      <c r="C1" s="4">
        <v>210</v>
      </c>
      <c r="D1" s="4">
        <v>211</v>
      </c>
      <c r="E1" s="4" t="s">
        <v>130</v>
      </c>
      <c r="F1" s="4" t="s">
        <v>131</v>
      </c>
      <c r="G1" s="4" t="s">
        <v>132</v>
      </c>
      <c r="H1" s="4">
        <v>216</v>
      </c>
      <c r="I1" s="4">
        <v>220</v>
      </c>
      <c r="J1" s="4">
        <v>221</v>
      </c>
      <c r="K1" s="4">
        <v>222</v>
      </c>
      <c r="L1" s="4">
        <v>223</v>
      </c>
      <c r="M1" s="4">
        <v>224</v>
      </c>
      <c r="N1" s="4">
        <v>225</v>
      </c>
      <c r="O1" s="4">
        <v>226</v>
      </c>
      <c r="P1" s="4">
        <v>230</v>
      </c>
      <c r="Q1" s="4">
        <v>231</v>
      </c>
      <c r="R1" s="4">
        <v>232</v>
      </c>
      <c r="S1" s="4">
        <v>233</v>
      </c>
      <c r="T1" s="4">
        <v>234</v>
      </c>
      <c r="U1" s="4">
        <v>250</v>
      </c>
      <c r="V1" s="4">
        <v>251</v>
      </c>
      <c r="W1" s="4">
        <v>260</v>
      </c>
      <c r="X1" s="4">
        <v>320</v>
      </c>
      <c r="Y1" s="4">
        <v>321</v>
      </c>
      <c r="Z1" s="4" t="s">
        <v>133</v>
      </c>
      <c r="AA1" s="4">
        <v>340</v>
      </c>
      <c r="AB1" s="4">
        <v>341</v>
      </c>
      <c r="AC1" s="4">
        <v>342</v>
      </c>
      <c r="AD1" s="4">
        <v>343</v>
      </c>
      <c r="AE1" s="4">
        <v>344</v>
      </c>
      <c r="AF1" s="4">
        <v>345</v>
      </c>
      <c r="AG1" s="4">
        <v>346</v>
      </c>
      <c r="AH1" s="4">
        <v>350</v>
      </c>
      <c r="AI1" s="4">
        <v>351</v>
      </c>
      <c r="AJ1" s="4">
        <v>352</v>
      </c>
      <c r="AK1" s="4">
        <v>353</v>
      </c>
      <c r="AL1" s="4">
        <v>360</v>
      </c>
      <c r="AM1" s="4">
        <v>361</v>
      </c>
      <c r="AN1" s="4">
        <v>362</v>
      </c>
      <c r="AO1" s="4">
        <v>363</v>
      </c>
      <c r="AP1" s="4">
        <v>364</v>
      </c>
      <c r="AQ1" s="4">
        <v>365</v>
      </c>
      <c r="AR1" s="4">
        <v>366</v>
      </c>
      <c r="AS1" s="4">
        <v>367</v>
      </c>
      <c r="AT1" s="4">
        <v>368</v>
      </c>
      <c r="AU1" s="4">
        <v>380</v>
      </c>
      <c r="AV1" s="4">
        <v>450</v>
      </c>
      <c r="AW1" s="4">
        <v>470</v>
      </c>
      <c r="AX1" s="4">
        <v>471</v>
      </c>
      <c r="AY1" s="4">
        <v>472</v>
      </c>
      <c r="AZ1" s="4">
        <v>473</v>
      </c>
      <c r="BA1" s="4">
        <v>474</v>
      </c>
      <c r="BB1" s="4">
        <v>475</v>
      </c>
      <c r="BC1" s="4">
        <v>476</v>
      </c>
      <c r="BD1" s="4">
        <v>480</v>
      </c>
      <c r="BE1" s="4">
        <v>481</v>
      </c>
      <c r="BF1" s="4">
        <v>484</v>
      </c>
      <c r="BG1" s="4">
        <v>490</v>
      </c>
      <c r="BH1" s="4">
        <v>491</v>
      </c>
      <c r="BI1" s="4" t="s">
        <v>134</v>
      </c>
      <c r="BJ1" s="4">
        <v>494</v>
      </c>
      <c r="BK1" s="4">
        <v>495</v>
      </c>
      <c r="BL1" s="4">
        <v>499</v>
      </c>
      <c r="BM1" s="4" t="s">
        <v>80</v>
      </c>
      <c r="BN1" s="4" t="s">
        <v>81</v>
      </c>
      <c r="BO1" s="13" t="s">
        <v>9</v>
      </c>
    </row>
    <row r="2" spans="2:67" ht="12.7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</row>
    <row r="3" ht="12.75">
      <c r="A3" s="20" t="s">
        <v>135</v>
      </c>
    </row>
    <row r="4" spans="1:67" ht="12.75">
      <c r="A4" s="10" t="s">
        <v>11</v>
      </c>
      <c r="B4" s="11">
        <v>79</v>
      </c>
      <c r="C4" s="11">
        <v>82</v>
      </c>
      <c r="D4" s="11">
        <v>75</v>
      </c>
      <c r="E4" s="11">
        <v>49</v>
      </c>
      <c r="F4" s="11">
        <v>23</v>
      </c>
      <c r="G4" s="11">
        <v>29</v>
      </c>
      <c r="H4" s="11">
        <v>37</v>
      </c>
      <c r="I4" s="11">
        <v>128</v>
      </c>
      <c r="J4" s="11">
        <v>125</v>
      </c>
      <c r="K4" s="11">
        <v>147</v>
      </c>
      <c r="L4" s="11">
        <v>37</v>
      </c>
      <c r="M4" s="11">
        <v>110</v>
      </c>
      <c r="N4" s="11">
        <v>73</v>
      </c>
      <c r="O4" s="11">
        <v>98</v>
      </c>
      <c r="P4" s="11">
        <v>154</v>
      </c>
      <c r="Q4" s="11">
        <v>131</v>
      </c>
      <c r="R4" s="11">
        <v>122</v>
      </c>
      <c r="S4" s="11">
        <v>31</v>
      </c>
      <c r="T4" s="11">
        <v>48</v>
      </c>
      <c r="U4" s="11">
        <v>43</v>
      </c>
      <c r="V4" s="11">
        <v>119</v>
      </c>
      <c r="W4" s="11">
        <v>112</v>
      </c>
      <c r="X4" s="11">
        <v>115</v>
      </c>
      <c r="Y4" s="11">
        <v>142</v>
      </c>
      <c r="Z4" s="11">
        <v>51</v>
      </c>
      <c r="AA4" s="11">
        <v>65</v>
      </c>
      <c r="AB4" s="11">
        <v>11</v>
      </c>
      <c r="AC4" s="11">
        <v>51</v>
      </c>
      <c r="AD4" s="11">
        <v>20</v>
      </c>
      <c r="AE4" s="11">
        <v>27</v>
      </c>
      <c r="AF4" s="11">
        <v>42</v>
      </c>
      <c r="AG4" s="11">
        <v>49</v>
      </c>
      <c r="AH4" s="11">
        <v>42</v>
      </c>
      <c r="AI4" s="11">
        <v>20</v>
      </c>
      <c r="AJ4" s="11">
        <v>16</v>
      </c>
      <c r="AK4" s="11">
        <v>54</v>
      </c>
      <c r="AL4" s="11">
        <v>39</v>
      </c>
      <c r="AM4" s="11">
        <v>61</v>
      </c>
      <c r="AN4" s="11">
        <v>113</v>
      </c>
      <c r="AO4" s="11">
        <v>108</v>
      </c>
      <c r="AP4" s="11">
        <v>113</v>
      </c>
      <c r="AQ4" s="11">
        <v>34</v>
      </c>
      <c r="AR4" s="11">
        <v>147</v>
      </c>
      <c r="AS4" s="11">
        <v>141</v>
      </c>
      <c r="AT4" s="11">
        <v>274</v>
      </c>
      <c r="AU4" s="11">
        <v>41</v>
      </c>
      <c r="AV4" s="11">
        <v>14</v>
      </c>
      <c r="AW4" s="11">
        <v>6</v>
      </c>
      <c r="AX4" s="11">
        <v>6</v>
      </c>
      <c r="AY4" s="11">
        <v>21</v>
      </c>
      <c r="AZ4" s="11">
        <v>14</v>
      </c>
      <c r="BA4" s="11">
        <v>59</v>
      </c>
      <c r="BB4" s="11">
        <v>20</v>
      </c>
      <c r="BC4" s="11">
        <v>7</v>
      </c>
      <c r="BD4" s="11">
        <v>12</v>
      </c>
      <c r="BE4" s="11">
        <v>21</v>
      </c>
      <c r="BF4" s="11">
        <v>17</v>
      </c>
      <c r="BG4" s="11">
        <v>11</v>
      </c>
      <c r="BH4" s="11">
        <v>43</v>
      </c>
      <c r="BI4" s="11">
        <v>14</v>
      </c>
      <c r="BJ4" s="11">
        <v>60</v>
      </c>
      <c r="BK4" s="11">
        <v>8</v>
      </c>
      <c r="BL4" s="11">
        <v>17</v>
      </c>
      <c r="BM4" s="11">
        <v>10</v>
      </c>
      <c r="BN4" s="11">
        <v>36</v>
      </c>
      <c r="BO4" s="11">
        <f>SUM(B4:BN4)</f>
        <v>4024</v>
      </c>
    </row>
    <row r="5" spans="1:67" ht="12.75">
      <c r="A5" s="10" t="s">
        <v>12</v>
      </c>
      <c r="B5" s="11">
        <v>49</v>
      </c>
      <c r="C5" s="11">
        <v>73</v>
      </c>
      <c r="D5" s="11">
        <v>63</v>
      </c>
      <c r="E5" s="11">
        <v>48</v>
      </c>
      <c r="F5" s="11">
        <v>26</v>
      </c>
      <c r="G5" s="11">
        <v>36</v>
      </c>
      <c r="H5" s="11">
        <v>26</v>
      </c>
      <c r="I5" s="11">
        <v>93</v>
      </c>
      <c r="J5" s="11">
        <v>68</v>
      </c>
      <c r="K5" s="11">
        <v>121</v>
      </c>
      <c r="L5" s="11">
        <v>50</v>
      </c>
      <c r="M5" s="11">
        <v>122</v>
      </c>
      <c r="N5" s="11">
        <v>62</v>
      </c>
      <c r="O5" s="11">
        <v>80</v>
      </c>
      <c r="P5" s="11">
        <v>101</v>
      </c>
      <c r="Q5" s="11">
        <v>204</v>
      </c>
      <c r="R5" s="11">
        <v>107</v>
      </c>
      <c r="S5" s="11">
        <v>80</v>
      </c>
      <c r="T5" s="11">
        <v>69</v>
      </c>
      <c r="U5" s="11">
        <v>63</v>
      </c>
      <c r="V5" s="11">
        <v>152</v>
      </c>
      <c r="W5" s="11">
        <v>85</v>
      </c>
      <c r="X5" s="11">
        <v>59</v>
      </c>
      <c r="Y5" s="11">
        <v>83</v>
      </c>
      <c r="Z5" s="11">
        <v>162</v>
      </c>
      <c r="AA5" s="11">
        <v>103</v>
      </c>
      <c r="AB5" s="11">
        <v>19</v>
      </c>
      <c r="AC5" s="11">
        <v>75</v>
      </c>
      <c r="AD5" s="11">
        <v>61</v>
      </c>
      <c r="AE5" s="11">
        <v>63</v>
      </c>
      <c r="AF5" s="11">
        <v>94</v>
      </c>
      <c r="AG5" s="11">
        <v>82</v>
      </c>
      <c r="AH5" s="11">
        <v>90</v>
      </c>
      <c r="AI5" s="11">
        <v>57</v>
      </c>
      <c r="AJ5" s="11">
        <v>59</v>
      </c>
      <c r="AK5" s="11">
        <v>88</v>
      </c>
      <c r="AL5" s="11">
        <v>41</v>
      </c>
      <c r="AM5" s="11">
        <v>71</v>
      </c>
      <c r="AN5" s="11">
        <v>55</v>
      </c>
      <c r="AO5" s="11">
        <v>55</v>
      </c>
      <c r="AP5" s="11">
        <v>107</v>
      </c>
      <c r="AQ5" s="11">
        <v>54</v>
      </c>
      <c r="AR5" s="11">
        <v>84</v>
      </c>
      <c r="AS5" s="11">
        <v>58</v>
      </c>
      <c r="AT5" s="11">
        <v>65</v>
      </c>
      <c r="AU5" s="11">
        <v>78</v>
      </c>
      <c r="AV5" s="11">
        <v>51</v>
      </c>
      <c r="AW5" s="11">
        <v>31</v>
      </c>
      <c r="AX5" s="11">
        <v>35</v>
      </c>
      <c r="AY5" s="11">
        <v>74</v>
      </c>
      <c r="AZ5" s="11">
        <v>32</v>
      </c>
      <c r="BA5" s="11">
        <v>55</v>
      </c>
      <c r="BB5" s="11">
        <v>53</v>
      </c>
      <c r="BC5" s="11">
        <v>11</v>
      </c>
      <c r="BD5" s="11">
        <v>34</v>
      </c>
      <c r="BE5" s="11">
        <v>44</v>
      </c>
      <c r="BF5" s="11">
        <v>35</v>
      </c>
      <c r="BG5" s="11">
        <v>45</v>
      </c>
      <c r="BH5" s="11">
        <v>25</v>
      </c>
      <c r="BI5" s="11">
        <v>37</v>
      </c>
      <c r="BJ5" s="11">
        <v>48</v>
      </c>
      <c r="BK5" s="11">
        <v>1</v>
      </c>
      <c r="BL5" s="11">
        <v>21</v>
      </c>
      <c r="BM5" s="11">
        <v>6</v>
      </c>
      <c r="BN5" s="11">
        <v>19</v>
      </c>
      <c r="BO5" s="11">
        <f>SUM(B5:BN5)</f>
        <v>4198</v>
      </c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&amp;L&amp;8Little Rock Special&amp;C&amp;8Page &amp;P&amp;R&amp;8June 4, 1985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"/>
  <sheetViews>
    <sheetView tabSelected="1" workbookViewId="0" topLeftCell="A1">
      <selection activeCell="A1" sqref="A1:AE5"/>
    </sheetView>
  </sheetViews>
  <sheetFormatPr defaultColWidth="9.140625" defaultRowHeight="12.75"/>
  <cols>
    <col min="1" max="1" width="35.8515625" style="0" customWidth="1"/>
  </cols>
  <sheetData>
    <row r="1" spans="1:31" ht="124.5" customHeight="1">
      <c r="A1" s="12" t="s">
        <v>136</v>
      </c>
      <c r="B1" s="3" t="s">
        <v>8</v>
      </c>
      <c r="C1" s="4" t="s">
        <v>137</v>
      </c>
      <c r="D1" s="4" t="s">
        <v>138</v>
      </c>
      <c r="E1" s="4" t="s">
        <v>139</v>
      </c>
      <c r="F1" s="4">
        <v>532</v>
      </c>
      <c r="G1" s="4" t="s">
        <v>140</v>
      </c>
      <c r="H1" s="4">
        <v>554</v>
      </c>
      <c r="I1" s="4">
        <v>555</v>
      </c>
      <c r="J1" s="4">
        <v>556</v>
      </c>
      <c r="K1" s="4" t="s">
        <v>141</v>
      </c>
      <c r="L1" s="4" t="s">
        <v>142</v>
      </c>
      <c r="M1" s="4">
        <v>531</v>
      </c>
      <c r="N1" s="4">
        <v>533</v>
      </c>
      <c r="O1" s="4">
        <v>534</v>
      </c>
      <c r="P1" s="4" t="s">
        <v>143</v>
      </c>
      <c r="Q1" s="4">
        <v>541</v>
      </c>
      <c r="R1" s="4">
        <v>542</v>
      </c>
      <c r="S1" s="4">
        <v>641</v>
      </c>
      <c r="T1" s="4">
        <v>536</v>
      </c>
      <c r="U1" s="4">
        <v>537</v>
      </c>
      <c r="V1" s="4">
        <v>538</v>
      </c>
      <c r="W1" s="4">
        <v>543</v>
      </c>
      <c r="X1" s="4" t="s">
        <v>144</v>
      </c>
      <c r="Y1" s="4" t="s">
        <v>145</v>
      </c>
      <c r="Z1" s="4">
        <v>551</v>
      </c>
      <c r="AA1" s="4">
        <v>552</v>
      </c>
      <c r="AB1" s="4">
        <v>553</v>
      </c>
      <c r="AC1" s="4">
        <v>600</v>
      </c>
      <c r="AD1" s="14">
        <v>623</v>
      </c>
      <c r="AE1" s="13" t="s">
        <v>9</v>
      </c>
    </row>
    <row r="2" spans="2:31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ht="12.75">
      <c r="A3" s="15" t="s">
        <v>146</v>
      </c>
    </row>
    <row r="4" spans="1:31" ht="12.75">
      <c r="A4" s="10" t="s">
        <v>11</v>
      </c>
      <c r="B4" s="11">
        <v>27</v>
      </c>
      <c r="C4" s="11">
        <v>3</v>
      </c>
      <c r="D4" s="11">
        <v>77</v>
      </c>
      <c r="E4" s="11">
        <v>110</v>
      </c>
      <c r="F4" s="11">
        <v>84</v>
      </c>
      <c r="G4" s="11">
        <v>30</v>
      </c>
      <c r="H4" s="11">
        <v>106</v>
      </c>
      <c r="I4" s="11">
        <v>112</v>
      </c>
      <c r="J4" s="11">
        <v>167</v>
      </c>
      <c r="K4" s="11">
        <v>257</v>
      </c>
      <c r="L4" s="11">
        <v>203</v>
      </c>
      <c r="M4" s="11">
        <v>216</v>
      </c>
      <c r="N4" s="11">
        <v>134</v>
      </c>
      <c r="O4" s="11">
        <v>261</v>
      </c>
      <c r="P4" s="11">
        <v>63</v>
      </c>
      <c r="Q4" s="11">
        <v>68</v>
      </c>
      <c r="R4" s="11">
        <v>66</v>
      </c>
      <c r="S4" s="11">
        <v>2</v>
      </c>
      <c r="T4" s="11">
        <v>172</v>
      </c>
      <c r="U4" s="11">
        <v>109</v>
      </c>
      <c r="V4" s="11">
        <v>144</v>
      </c>
      <c r="W4" s="11">
        <v>25</v>
      </c>
      <c r="X4" s="11">
        <v>46</v>
      </c>
      <c r="Y4" s="11">
        <v>23</v>
      </c>
      <c r="Z4" s="11">
        <v>59</v>
      </c>
      <c r="AA4" s="11">
        <v>55</v>
      </c>
      <c r="AB4" s="11">
        <v>64</v>
      </c>
      <c r="AC4" s="11">
        <v>8</v>
      </c>
      <c r="AD4" s="11">
        <v>0</v>
      </c>
      <c r="AE4" s="11">
        <f>SUM(B4:AD4)</f>
        <v>2691</v>
      </c>
    </row>
    <row r="5" spans="1:31" ht="12.75">
      <c r="A5" s="10" t="s">
        <v>12</v>
      </c>
      <c r="B5" s="11">
        <v>27</v>
      </c>
      <c r="C5" s="11">
        <v>78</v>
      </c>
      <c r="D5" s="11">
        <v>132</v>
      </c>
      <c r="E5" s="11">
        <v>152</v>
      </c>
      <c r="F5" s="11">
        <v>120</v>
      </c>
      <c r="G5" s="11">
        <v>70</v>
      </c>
      <c r="H5" s="11">
        <v>153</v>
      </c>
      <c r="I5" s="11">
        <v>144</v>
      </c>
      <c r="J5" s="11">
        <v>252</v>
      </c>
      <c r="K5" s="11">
        <v>179</v>
      </c>
      <c r="L5" s="11">
        <v>188</v>
      </c>
      <c r="M5" s="11">
        <v>197</v>
      </c>
      <c r="N5" s="11">
        <v>110</v>
      </c>
      <c r="O5" s="11">
        <v>236</v>
      </c>
      <c r="P5" s="11">
        <v>93</v>
      </c>
      <c r="Q5" s="11">
        <v>133</v>
      </c>
      <c r="R5" s="11">
        <v>106</v>
      </c>
      <c r="S5" s="11">
        <v>1</v>
      </c>
      <c r="T5" s="11">
        <v>234</v>
      </c>
      <c r="U5" s="11">
        <v>147</v>
      </c>
      <c r="V5" s="11">
        <v>192</v>
      </c>
      <c r="W5" s="11">
        <v>52</v>
      </c>
      <c r="X5" s="11">
        <v>49</v>
      </c>
      <c r="Y5" s="11">
        <v>57</v>
      </c>
      <c r="Z5" s="11">
        <v>158</v>
      </c>
      <c r="AA5" s="11">
        <v>122</v>
      </c>
      <c r="AB5" s="11">
        <v>114</v>
      </c>
      <c r="AC5" s="11">
        <v>22</v>
      </c>
      <c r="AD5" s="11">
        <v>0</v>
      </c>
      <c r="AE5" s="11">
        <f>SUM(B5:AD5)</f>
        <v>3518</v>
      </c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&amp;L&amp;8North Little Rock Special&amp;C&amp;8Page &amp;P&amp;R&amp;8March 12, 1985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4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4.00390625" style="0" customWidth="1"/>
  </cols>
  <sheetData>
    <row r="1" spans="1:129" ht="124.5" customHeight="1">
      <c r="A1" s="1" t="s">
        <v>136</v>
      </c>
      <c r="B1" s="3" t="s">
        <v>8</v>
      </c>
      <c r="C1" s="4">
        <v>351</v>
      </c>
      <c r="D1" s="4">
        <v>352</v>
      </c>
      <c r="E1" s="4">
        <v>353</v>
      </c>
      <c r="F1" s="4">
        <v>450</v>
      </c>
      <c r="G1" s="4">
        <v>470</v>
      </c>
      <c r="H1" s="4">
        <v>471</v>
      </c>
      <c r="I1" s="4">
        <v>472</v>
      </c>
      <c r="J1" s="4">
        <v>473</v>
      </c>
      <c r="K1" s="4">
        <v>474</v>
      </c>
      <c r="L1" s="4">
        <v>475</v>
      </c>
      <c r="M1" s="4">
        <v>476</v>
      </c>
      <c r="N1" s="4">
        <v>360</v>
      </c>
      <c r="O1" s="4">
        <v>361</v>
      </c>
      <c r="P1" s="4">
        <v>362</v>
      </c>
      <c r="Q1" s="4">
        <v>363</v>
      </c>
      <c r="R1" s="4">
        <v>364</v>
      </c>
      <c r="S1" s="4">
        <v>365</v>
      </c>
      <c r="T1" s="4">
        <v>366</v>
      </c>
      <c r="U1" s="4" t="s">
        <v>147</v>
      </c>
      <c r="V1" s="4">
        <v>368</v>
      </c>
      <c r="W1" s="4">
        <v>221</v>
      </c>
      <c r="X1" s="4">
        <v>222</v>
      </c>
      <c r="Y1" s="4">
        <v>223</v>
      </c>
      <c r="Z1" s="4">
        <v>224</v>
      </c>
      <c r="AA1" s="4">
        <v>230</v>
      </c>
      <c r="AB1" s="4">
        <v>231</v>
      </c>
      <c r="AC1" s="4">
        <v>232</v>
      </c>
      <c r="AD1" s="4">
        <v>260</v>
      </c>
      <c r="AE1" s="4">
        <v>320</v>
      </c>
      <c r="AF1" s="4">
        <v>321</v>
      </c>
      <c r="AG1" s="4" t="s">
        <v>129</v>
      </c>
      <c r="AH1" s="4">
        <v>210</v>
      </c>
      <c r="AI1" s="4">
        <v>211</v>
      </c>
      <c r="AJ1" s="4">
        <v>220</v>
      </c>
      <c r="AK1" s="4">
        <v>225</v>
      </c>
      <c r="AL1" s="4">
        <v>226</v>
      </c>
      <c r="AM1" s="4">
        <v>380</v>
      </c>
      <c r="AN1" s="4">
        <v>490</v>
      </c>
      <c r="AO1" s="4">
        <v>491</v>
      </c>
      <c r="AP1" s="4" t="s">
        <v>134</v>
      </c>
      <c r="AQ1" s="4">
        <v>499</v>
      </c>
      <c r="AR1" s="4">
        <v>233</v>
      </c>
      <c r="AS1" s="4">
        <v>234</v>
      </c>
      <c r="AT1" s="4">
        <v>235</v>
      </c>
      <c r="AU1" s="4">
        <v>250</v>
      </c>
      <c r="AV1" s="4">
        <v>251</v>
      </c>
      <c r="AW1" s="4">
        <v>330</v>
      </c>
      <c r="AX1" s="4">
        <v>340</v>
      </c>
      <c r="AY1" s="4">
        <v>532</v>
      </c>
      <c r="AZ1" s="4" t="s">
        <v>140</v>
      </c>
      <c r="BA1" s="4">
        <v>554</v>
      </c>
      <c r="BB1" s="4">
        <v>555</v>
      </c>
      <c r="BC1" s="4" t="s">
        <v>142</v>
      </c>
      <c r="BD1" s="4">
        <v>531</v>
      </c>
      <c r="BE1" s="4">
        <v>533</v>
      </c>
      <c r="BF1" s="4">
        <v>534</v>
      </c>
      <c r="BG1" s="4">
        <v>542</v>
      </c>
      <c r="BH1" s="4">
        <v>536</v>
      </c>
      <c r="BI1" s="4">
        <v>537</v>
      </c>
      <c r="BJ1" s="4">
        <v>538</v>
      </c>
      <c r="BK1" s="4" t="s">
        <v>144</v>
      </c>
      <c r="BL1" s="4" t="s">
        <v>145</v>
      </c>
      <c r="BM1" s="4">
        <v>551</v>
      </c>
      <c r="BN1" s="4">
        <v>552</v>
      </c>
      <c r="BO1" s="4">
        <v>553</v>
      </c>
      <c r="BP1" s="4">
        <v>350</v>
      </c>
      <c r="BQ1" s="4" t="s">
        <v>148</v>
      </c>
      <c r="BR1" s="4" t="s">
        <v>149</v>
      </c>
      <c r="BS1" s="4">
        <v>212</v>
      </c>
      <c r="BT1" s="4">
        <v>213</v>
      </c>
      <c r="BU1" s="4">
        <v>214</v>
      </c>
      <c r="BV1" s="4">
        <v>218</v>
      </c>
      <c r="BW1" s="4">
        <v>219</v>
      </c>
      <c r="BX1" s="4">
        <v>341</v>
      </c>
      <c r="BY1" s="4">
        <v>342</v>
      </c>
      <c r="BZ1" s="4" t="s">
        <v>150</v>
      </c>
      <c r="CA1" s="4">
        <v>344</v>
      </c>
      <c r="CB1" s="4">
        <v>345</v>
      </c>
      <c r="CC1" s="4">
        <v>346</v>
      </c>
      <c r="CD1" s="4">
        <v>480</v>
      </c>
      <c r="CE1" s="4">
        <v>481</v>
      </c>
      <c r="CF1" s="4">
        <v>483</v>
      </c>
      <c r="CG1" s="4">
        <v>484</v>
      </c>
      <c r="CH1" s="4" t="s">
        <v>151</v>
      </c>
      <c r="CI1" s="4" t="s">
        <v>152</v>
      </c>
      <c r="CJ1" s="4" t="s">
        <v>134</v>
      </c>
      <c r="CK1" s="4">
        <v>494</v>
      </c>
      <c r="CL1" s="4">
        <v>495</v>
      </c>
      <c r="CM1" s="4">
        <v>497</v>
      </c>
      <c r="CN1" s="4">
        <v>498</v>
      </c>
      <c r="CO1" s="4" t="s">
        <v>132</v>
      </c>
      <c r="CP1" s="4">
        <v>216</v>
      </c>
      <c r="CQ1" s="4">
        <v>217</v>
      </c>
      <c r="CR1" s="4" t="s">
        <v>137</v>
      </c>
      <c r="CS1" s="4" t="s">
        <v>138</v>
      </c>
      <c r="CT1" s="4" t="s">
        <v>153</v>
      </c>
      <c r="CU1" s="4" t="s">
        <v>139</v>
      </c>
      <c r="CV1" s="4">
        <v>556</v>
      </c>
      <c r="CW1" s="4" t="s">
        <v>154</v>
      </c>
      <c r="CX1" s="4" t="s">
        <v>155</v>
      </c>
      <c r="CY1" s="4" t="s">
        <v>143</v>
      </c>
      <c r="CZ1" s="4">
        <v>541</v>
      </c>
      <c r="DA1" s="4">
        <v>641</v>
      </c>
      <c r="DB1" s="4">
        <v>543</v>
      </c>
      <c r="DC1" s="4">
        <v>600</v>
      </c>
      <c r="DD1" s="4">
        <v>601</v>
      </c>
      <c r="DE1" s="4">
        <v>602</v>
      </c>
      <c r="DF1" s="4">
        <v>603</v>
      </c>
      <c r="DG1" s="4">
        <v>604</v>
      </c>
      <c r="DH1" s="4">
        <v>605</v>
      </c>
      <c r="DI1" s="4">
        <v>606</v>
      </c>
      <c r="DJ1" s="4">
        <v>613</v>
      </c>
      <c r="DK1" s="4">
        <v>614</v>
      </c>
      <c r="DL1" s="4" t="s">
        <v>156</v>
      </c>
      <c r="DM1" s="4" t="s">
        <v>157</v>
      </c>
      <c r="DN1" s="4" t="s">
        <v>158</v>
      </c>
      <c r="DO1" s="4">
        <v>612</v>
      </c>
      <c r="DP1" s="4">
        <v>622</v>
      </c>
      <c r="DQ1" s="4">
        <v>623</v>
      </c>
      <c r="DR1" s="4">
        <v>624</v>
      </c>
      <c r="DS1" s="4">
        <v>625</v>
      </c>
      <c r="DT1" s="4">
        <v>642</v>
      </c>
      <c r="DU1" s="4">
        <v>626</v>
      </c>
      <c r="DV1" s="4">
        <v>627</v>
      </c>
      <c r="DW1" s="4">
        <v>628</v>
      </c>
      <c r="DX1" s="4" t="s">
        <v>159</v>
      </c>
      <c r="DY1" s="5" t="s">
        <v>9</v>
      </c>
    </row>
    <row r="2" spans="2:129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8"/>
    </row>
    <row r="3" ht="12.75">
      <c r="A3" s="9" t="s">
        <v>160</v>
      </c>
    </row>
    <row r="4" ht="12.75">
      <c r="A4" s="2" t="s">
        <v>161</v>
      </c>
    </row>
    <row r="5" spans="1:129" ht="12.75">
      <c r="A5" s="10" t="s">
        <v>11</v>
      </c>
      <c r="B5" s="11">
        <v>119</v>
      </c>
      <c r="C5" s="11">
        <v>54</v>
      </c>
      <c r="D5" s="11">
        <v>104</v>
      </c>
      <c r="E5" s="11">
        <v>66</v>
      </c>
      <c r="F5" s="11">
        <v>71</v>
      </c>
      <c r="G5" s="11">
        <v>48</v>
      </c>
      <c r="H5" s="11">
        <v>98</v>
      </c>
      <c r="I5" s="11">
        <v>169</v>
      </c>
      <c r="J5" s="11">
        <v>54</v>
      </c>
      <c r="K5" s="11">
        <v>196</v>
      </c>
      <c r="L5" s="11">
        <v>157</v>
      </c>
      <c r="M5" s="11">
        <v>67</v>
      </c>
      <c r="N5" s="11">
        <v>76</v>
      </c>
      <c r="O5" s="11">
        <v>82</v>
      </c>
      <c r="P5" s="11">
        <v>84</v>
      </c>
      <c r="Q5" s="11">
        <v>139</v>
      </c>
      <c r="R5" s="11">
        <v>96</v>
      </c>
      <c r="S5" s="11">
        <v>39</v>
      </c>
      <c r="T5" s="11">
        <v>161</v>
      </c>
      <c r="U5" s="11">
        <v>180</v>
      </c>
      <c r="V5" s="11">
        <v>190</v>
      </c>
      <c r="W5" s="11">
        <v>149</v>
      </c>
      <c r="X5" s="11">
        <v>158</v>
      </c>
      <c r="Y5" s="11">
        <v>63</v>
      </c>
      <c r="Z5" s="11">
        <v>140</v>
      </c>
      <c r="AA5" s="11">
        <v>121</v>
      </c>
      <c r="AB5" s="11">
        <v>117</v>
      </c>
      <c r="AC5" s="11">
        <v>98</v>
      </c>
      <c r="AD5" s="11">
        <v>82</v>
      </c>
      <c r="AE5" s="11">
        <v>124</v>
      </c>
      <c r="AF5" s="11">
        <v>96</v>
      </c>
      <c r="AG5" s="11">
        <v>57</v>
      </c>
      <c r="AH5" s="11">
        <v>70</v>
      </c>
      <c r="AI5" s="11">
        <v>108</v>
      </c>
      <c r="AJ5" s="11">
        <v>123</v>
      </c>
      <c r="AK5" s="11">
        <v>102</v>
      </c>
      <c r="AL5" s="11">
        <v>101</v>
      </c>
      <c r="AM5" s="11">
        <v>0</v>
      </c>
      <c r="AN5" s="11">
        <v>133</v>
      </c>
      <c r="AO5" s="11">
        <v>47</v>
      </c>
      <c r="AP5" s="11">
        <v>106</v>
      </c>
      <c r="AQ5" s="11">
        <v>57</v>
      </c>
      <c r="AR5" s="11">
        <v>76</v>
      </c>
      <c r="AS5" s="11">
        <v>85</v>
      </c>
      <c r="AT5" s="11">
        <v>90</v>
      </c>
      <c r="AU5" s="11">
        <v>78</v>
      </c>
      <c r="AV5" s="11">
        <v>98</v>
      </c>
      <c r="AW5" s="11">
        <v>69</v>
      </c>
      <c r="AX5" s="11">
        <v>58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>
        <f>SUM(B5:DX5)</f>
        <v>4856</v>
      </c>
    </row>
    <row r="6" spans="1:129" ht="12.75">
      <c r="A6" s="10" t="s">
        <v>12</v>
      </c>
      <c r="B6" s="11">
        <v>60</v>
      </c>
      <c r="C6" s="11">
        <v>98</v>
      </c>
      <c r="D6" s="11">
        <v>80</v>
      </c>
      <c r="E6" s="11">
        <v>159</v>
      </c>
      <c r="F6" s="11">
        <v>55</v>
      </c>
      <c r="G6" s="11">
        <v>37</v>
      </c>
      <c r="H6" s="11">
        <v>34</v>
      </c>
      <c r="I6" s="11">
        <v>55</v>
      </c>
      <c r="J6" s="11">
        <v>38</v>
      </c>
      <c r="K6" s="11">
        <v>45</v>
      </c>
      <c r="L6" s="11">
        <v>32</v>
      </c>
      <c r="M6" s="11">
        <v>23</v>
      </c>
      <c r="N6" s="11">
        <v>71</v>
      </c>
      <c r="O6" s="11">
        <v>127</v>
      </c>
      <c r="P6" s="11">
        <v>113</v>
      </c>
      <c r="Q6" s="11">
        <v>96</v>
      </c>
      <c r="R6" s="11">
        <v>163</v>
      </c>
      <c r="S6" s="11">
        <v>103</v>
      </c>
      <c r="T6" s="11">
        <v>135</v>
      </c>
      <c r="U6" s="11">
        <v>194</v>
      </c>
      <c r="V6" s="11">
        <v>124</v>
      </c>
      <c r="W6" s="11">
        <v>148</v>
      </c>
      <c r="X6" s="11">
        <v>254</v>
      </c>
      <c r="Y6" s="11">
        <v>84</v>
      </c>
      <c r="Z6" s="11">
        <v>213</v>
      </c>
      <c r="AA6" s="11">
        <v>187</v>
      </c>
      <c r="AB6" s="11">
        <v>363</v>
      </c>
      <c r="AC6" s="11">
        <v>173</v>
      </c>
      <c r="AD6" s="11">
        <v>177</v>
      </c>
      <c r="AE6" s="11">
        <v>116</v>
      </c>
      <c r="AF6" s="11">
        <v>173</v>
      </c>
      <c r="AG6" s="11">
        <v>144</v>
      </c>
      <c r="AH6" s="11">
        <v>129</v>
      </c>
      <c r="AI6" s="11">
        <v>124</v>
      </c>
      <c r="AJ6" s="11">
        <v>213</v>
      </c>
      <c r="AK6" s="11">
        <v>134</v>
      </c>
      <c r="AL6" s="11">
        <v>176</v>
      </c>
      <c r="AM6" s="11">
        <v>0</v>
      </c>
      <c r="AN6" s="11">
        <v>31</v>
      </c>
      <c r="AO6" s="11">
        <v>45</v>
      </c>
      <c r="AP6" s="11">
        <v>42</v>
      </c>
      <c r="AQ6" s="11">
        <v>26</v>
      </c>
      <c r="AR6" s="11">
        <v>136</v>
      </c>
      <c r="AS6" s="11">
        <v>96</v>
      </c>
      <c r="AT6" s="11">
        <v>56</v>
      </c>
      <c r="AU6" s="11">
        <v>93</v>
      </c>
      <c r="AV6" s="11">
        <v>258</v>
      </c>
      <c r="AW6" s="11">
        <v>165</v>
      </c>
      <c r="AX6" s="11">
        <v>213</v>
      </c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>
        <f>SUM(B6:DX6)</f>
        <v>5811</v>
      </c>
    </row>
    <row r="7" spans="2:129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</row>
    <row r="8" spans="1:129" ht="12.75">
      <c r="A8" s="2" t="s">
        <v>162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ht="12.75">
      <c r="A9" s="2" t="s">
        <v>163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9" ht="12.75">
      <c r="A10" s="10" t="s">
        <v>164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</row>
    <row r="11" spans="2:129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</row>
    <row r="12" spans="1:129" ht="12.75">
      <c r="A12" s="2" t="s">
        <v>165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</row>
    <row r="13" spans="1:129" ht="12.75">
      <c r="A13" s="10" t="s">
        <v>166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</row>
    <row r="14" spans="2:129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</row>
    <row r="15" spans="1:129" ht="12.75">
      <c r="A15" s="2" t="s">
        <v>167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</row>
    <row r="16" spans="1:129" ht="12.75">
      <c r="A16" s="10" t="s">
        <v>168</v>
      </c>
      <c r="B16" s="11">
        <v>81</v>
      </c>
      <c r="C16" s="11">
        <v>66</v>
      </c>
      <c r="D16" s="11">
        <v>66</v>
      </c>
      <c r="E16" s="11">
        <v>92</v>
      </c>
      <c r="F16" s="11">
        <v>45</v>
      </c>
      <c r="G16" s="11">
        <v>30</v>
      </c>
      <c r="H16" s="11">
        <v>44</v>
      </c>
      <c r="I16" s="11">
        <v>92</v>
      </c>
      <c r="J16" s="11">
        <v>35</v>
      </c>
      <c r="K16" s="11">
        <v>122</v>
      </c>
      <c r="L16" s="11">
        <v>65</v>
      </c>
      <c r="M16" s="11">
        <v>32</v>
      </c>
      <c r="N16" s="11">
        <v>97</v>
      </c>
      <c r="O16" s="11">
        <v>97</v>
      </c>
      <c r="P16" s="11">
        <v>99</v>
      </c>
      <c r="Q16" s="11">
        <v>170</v>
      </c>
      <c r="R16" s="11">
        <v>134</v>
      </c>
      <c r="S16" s="11">
        <v>61</v>
      </c>
      <c r="T16" s="11">
        <v>201</v>
      </c>
      <c r="U16" s="11">
        <v>216</v>
      </c>
      <c r="V16" s="11">
        <v>191</v>
      </c>
      <c r="W16" s="11">
        <v>171</v>
      </c>
      <c r="X16" s="11">
        <v>224</v>
      </c>
      <c r="Y16" s="11">
        <v>67</v>
      </c>
      <c r="Z16" s="11">
        <v>167</v>
      </c>
      <c r="AA16" s="11">
        <v>157</v>
      </c>
      <c r="AB16" s="11">
        <v>265</v>
      </c>
      <c r="AC16" s="11">
        <v>143</v>
      </c>
      <c r="AD16" s="11">
        <v>148</v>
      </c>
      <c r="AE16" s="11">
        <v>153</v>
      </c>
      <c r="AF16" s="11">
        <v>159</v>
      </c>
      <c r="AG16" s="11">
        <v>99</v>
      </c>
      <c r="AH16" s="11">
        <v>95</v>
      </c>
      <c r="AI16" s="11">
        <v>121</v>
      </c>
      <c r="AJ16" s="11">
        <v>179</v>
      </c>
      <c r="AK16" s="11">
        <v>104</v>
      </c>
      <c r="AL16" s="11">
        <v>138</v>
      </c>
      <c r="AM16" s="11">
        <v>0</v>
      </c>
      <c r="AN16" s="11">
        <v>67</v>
      </c>
      <c r="AO16" s="11">
        <v>48</v>
      </c>
      <c r="AP16" s="11">
        <v>50</v>
      </c>
      <c r="AQ16" s="11">
        <v>34</v>
      </c>
      <c r="AR16" s="11">
        <v>96</v>
      </c>
      <c r="AS16" s="11">
        <v>77</v>
      </c>
      <c r="AT16" s="11">
        <v>62</v>
      </c>
      <c r="AU16" s="11">
        <v>79</v>
      </c>
      <c r="AV16" s="11">
        <v>165</v>
      </c>
      <c r="AW16" s="11">
        <v>125</v>
      </c>
      <c r="AX16" s="11">
        <v>120</v>
      </c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>
        <f>SUM(B16:DX16)</f>
        <v>5349</v>
      </c>
    </row>
    <row r="17" spans="1:129" ht="12.75">
      <c r="A17" s="10" t="s">
        <v>169</v>
      </c>
      <c r="B17" s="11">
        <v>52</v>
      </c>
      <c r="C17" s="11">
        <v>31</v>
      </c>
      <c r="D17" s="11">
        <v>58</v>
      </c>
      <c r="E17" s="11">
        <v>46</v>
      </c>
      <c r="F17" s="11">
        <v>42</v>
      </c>
      <c r="G17" s="11">
        <v>23</v>
      </c>
      <c r="H17" s="11">
        <v>34</v>
      </c>
      <c r="I17" s="11">
        <v>60</v>
      </c>
      <c r="J17" s="11">
        <v>23</v>
      </c>
      <c r="K17" s="11">
        <v>53</v>
      </c>
      <c r="L17" s="11">
        <v>51</v>
      </c>
      <c r="M17" s="11">
        <v>34</v>
      </c>
      <c r="N17" s="11">
        <v>18</v>
      </c>
      <c r="O17" s="11">
        <v>29</v>
      </c>
      <c r="P17" s="11">
        <v>38</v>
      </c>
      <c r="Q17" s="11">
        <v>30</v>
      </c>
      <c r="R17" s="11">
        <v>48</v>
      </c>
      <c r="S17" s="11">
        <v>32</v>
      </c>
      <c r="T17" s="11">
        <v>31</v>
      </c>
      <c r="U17" s="11">
        <v>61</v>
      </c>
      <c r="V17" s="11">
        <v>35</v>
      </c>
      <c r="W17" s="11">
        <v>40</v>
      </c>
      <c r="X17" s="11">
        <v>66</v>
      </c>
      <c r="Y17" s="11">
        <v>35</v>
      </c>
      <c r="Z17" s="11">
        <v>66</v>
      </c>
      <c r="AA17" s="11">
        <v>62</v>
      </c>
      <c r="AB17" s="11">
        <v>92</v>
      </c>
      <c r="AC17" s="11">
        <v>52</v>
      </c>
      <c r="AD17" s="11">
        <v>51</v>
      </c>
      <c r="AE17" s="11">
        <v>39</v>
      </c>
      <c r="AF17" s="11">
        <v>36</v>
      </c>
      <c r="AG17" s="11">
        <v>28</v>
      </c>
      <c r="AH17" s="11">
        <v>42</v>
      </c>
      <c r="AI17" s="11">
        <v>43</v>
      </c>
      <c r="AJ17" s="11">
        <v>62</v>
      </c>
      <c r="AK17" s="11">
        <v>53</v>
      </c>
      <c r="AL17" s="11">
        <v>42</v>
      </c>
      <c r="AM17" s="11">
        <v>0</v>
      </c>
      <c r="AN17" s="11">
        <v>41</v>
      </c>
      <c r="AO17" s="11">
        <v>19</v>
      </c>
      <c r="AP17" s="11">
        <v>40</v>
      </c>
      <c r="AQ17" s="11">
        <v>17</v>
      </c>
      <c r="AR17" s="11">
        <v>51</v>
      </c>
      <c r="AS17" s="11">
        <v>49</v>
      </c>
      <c r="AT17" s="11">
        <v>43</v>
      </c>
      <c r="AU17" s="11">
        <v>45</v>
      </c>
      <c r="AV17" s="11">
        <v>60</v>
      </c>
      <c r="AW17" s="11">
        <v>45</v>
      </c>
      <c r="AX17" s="11">
        <v>64</v>
      </c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>
        <f>SUM(B17:DX17)</f>
        <v>2112</v>
      </c>
    </row>
    <row r="18" spans="2:129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</row>
    <row r="19" spans="1:129" ht="12.75">
      <c r="A19" s="9" t="s">
        <v>170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</row>
    <row r="20" spans="1:129" ht="12.75">
      <c r="A20" s="2" t="s">
        <v>171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</row>
    <row r="21" spans="1:129" ht="12.75">
      <c r="A21" s="10" t="s">
        <v>11</v>
      </c>
      <c r="B21" s="11">
        <v>16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>
        <v>92</v>
      </c>
      <c r="AZ21" s="11">
        <v>26</v>
      </c>
      <c r="BA21" s="11">
        <v>88</v>
      </c>
      <c r="BB21" s="11">
        <v>93</v>
      </c>
      <c r="BC21" s="11">
        <v>187</v>
      </c>
      <c r="BD21" s="11">
        <v>237</v>
      </c>
      <c r="BE21" s="11">
        <v>139</v>
      </c>
      <c r="BF21" s="11">
        <v>265</v>
      </c>
      <c r="BG21" s="11">
        <v>56</v>
      </c>
      <c r="BH21" s="11">
        <v>159</v>
      </c>
      <c r="BI21" s="11">
        <v>113</v>
      </c>
      <c r="BJ21" s="11">
        <v>133</v>
      </c>
      <c r="BK21" s="11">
        <v>59</v>
      </c>
      <c r="BL21" s="11">
        <v>33</v>
      </c>
      <c r="BM21" s="11">
        <v>80</v>
      </c>
      <c r="BN21" s="11">
        <v>51</v>
      </c>
      <c r="BO21" s="11">
        <v>63</v>
      </c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>
        <v>67</v>
      </c>
      <c r="CT21" s="11"/>
      <c r="CU21" s="11">
        <v>84</v>
      </c>
      <c r="CV21" s="11">
        <v>184</v>
      </c>
      <c r="CW21" s="11"/>
      <c r="CX21" s="11">
        <v>237</v>
      </c>
      <c r="CY21" s="11">
        <v>89</v>
      </c>
      <c r="CZ21" s="11">
        <v>67</v>
      </c>
      <c r="DA21" s="11">
        <v>2</v>
      </c>
      <c r="DB21" s="11">
        <v>45</v>
      </c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>
        <v>0</v>
      </c>
      <c r="DX21" s="11"/>
      <c r="DY21" s="11">
        <f>SUM(B21:DX21)</f>
        <v>2665</v>
      </c>
    </row>
    <row r="22" spans="1:129" ht="12.75">
      <c r="A22" s="10" t="s">
        <v>12</v>
      </c>
      <c r="B22" s="11">
        <v>31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>
        <v>120</v>
      </c>
      <c r="AZ22" s="11">
        <v>77</v>
      </c>
      <c r="BA22" s="11">
        <v>179</v>
      </c>
      <c r="BB22" s="11">
        <v>168</v>
      </c>
      <c r="BC22" s="11">
        <v>223</v>
      </c>
      <c r="BD22" s="11">
        <v>196</v>
      </c>
      <c r="BE22" s="11">
        <v>110</v>
      </c>
      <c r="BF22" s="11">
        <v>260</v>
      </c>
      <c r="BG22" s="11">
        <v>128</v>
      </c>
      <c r="BH22" s="11">
        <v>261</v>
      </c>
      <c r="BI22" s="11">
        <v>145</v>
      </c>
      <c r="BJ22" s="11">
        <v>216</v>
      </c>
      <c r="BK22" s="11">
        <v>48</v>
      </c>
      <c r="BL22" s="11">
        <v>54</v>
      </c>
      <c r="BM22" s="11">
        <v>155</v>
      </c>
      <c r="BN22" s="11">
        <v>135</v>
      </c>
      <c r="BO22" s="11">
        <v>121</v>
      </c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>
        <v>82</v>
      </c>
      <c r="CT22" s="11"/>
      <c r="CU22" s="11">
        <v>170</v>
      </c>
      <c r="CV22" s="11">
        <v>246</v>
      </c>
      <c r="CW22" s="11"/>
      <c r="CX22" s="11">
        <v>200</v>
      </c>
      <c r="CY22" s="11">
        <v>77</v>
      </c>
      <c r="CZ22" s="11">
        <v>131</v>
      </c>
      <c r="DA22" s="11">
        <v>13</v>
      </c>
      <c r="DB22" s="11">
        <v>46</v>
      </c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>
        <v>0</v>
      </c>
      <c r="DX22" s="11"/>
      <c r="DY22" s="11">
        <f aca="true" t="shared" si="0" ref="DY22:DY37">SUM(B22:DX22)</f>
        <v>3592</v>
      </c>
    </row>
    <row r="23" spans="2:129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</row>
    <row r="24" spans="1:129" ht="12.75">
      <c r="A24" s="2" t="s">
        <v>172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</row>
    <row r="25" spans="1:129" ht="12.75">
      <c r="A25" s="2" t="s">
        <v>163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</row>
    <row r="26" spans="1:129" ht="12.75">
      <c r="A26" s="10" t="s">
        <v>173</v>
      </c>
      <c r="B26" s="11">
        <v>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>
        <v>24</v>
      </c>
      <c r="AZ26" s="11">
        <v>11</v>
      </c>
      <c r="BA26" s="11">
        <v>18</v>
      </c>
      <c r="BB26" s="11">
        <v>39</v>
      </c>
      <c r="BC26" s="11">
        <v>44</v>
      </c>
      <c r="BD26" s="11">
        <v>64</v>
      </c>
      <c r="BE26" s="11">
        <v>28</v>
      </c>
      <c r="BF26" s="11">
        <v>49</v>
      </c>
      <c r="BG26" s="11">
        <v>37</v>
      </c>
      <c r="BH26" s="11">
        <v>59</v>
      </c>
      <c r="BI26" s="11">
        <v>44</v>
      </c>
      <c r="BJ26" s="11">
        <v>46</v>
      </c>
      <c r="BK26" s="11">
        <v>17</v>
      </c>
      <c r="BL26" s="11">
        <v>9</v>
      </c>
      <c r="BM26" s="11">
        <v>27</v>
      </c>
      <c r="BN26" s="11">
        <v>32</v>
      </c>
      <c r="BO26" s="11">
        <v>33</v>
      </c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>
        <v>17</v>
      </c>
      <c r="CT26" s="11"/>
      <c r="CU26" s="11">
        <v>49</v>
      </c>
      <c r="CV26" s="11">
        <v>73</v>
      </c>
      <c r="CW26" s="11"/>
      <c r="CX26" s="11">
        <v>48</v>
      </c>
      <c r="CY26" s="11">
        <v>28</v>
      </c>
      <c r="CZ26" s="11">
        <v>32</v>
      </c>
      <c r="DA26" s="11">
        <v>2</v>
      </c>
      <c r="DB26" s="11">
        <v>4</v>
      </c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>
        <v>0</v>
      </c>
      <c r="DX26" s="11"/>
      <c r="DY26" s="11">
        <f t="shared" si="0"/>
        <v>839</v>
      </c>
    </row>
    <row r="27" spans="1:129" ht="12.75">
      <c r="A27" s="10" t="s">
        <v>174</v>
      </c>
      <c r="B27" s="11">
        <v>27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>
        <v>104</v>
      </c>
      <c r="AZ27" s="11">
        <v>31</v>
      </c>
      <c r="BA27" s="11">
        <v>139</v>
      </c>
      <c r="BB27" s="11">
        <v>108</v>
      </c>
      <c r="BC27" s="11">
        <v>263</v>
      </c>
      <c r="BD27" s="11">
        <v>253</v>
      </c>
      <c r="BE27" s="11">
        <v>148</v>
      </c>
      <c r="BF27" s="11">
        <v>355</v>
      </c>
      <c r="BG27" s="11">
        <v>59</v>
      </c>
      <c r="BH27" s="11">
        <v>224</v>
      </c>
      <c r="BI27" s="11">
        <v>148</v>
      </c>
      <c r="BJ27" s="11">
        <v>166</v>
      </c>
      <c r="BK27" s="11">
        <v>44</v>
      </c>
      <c r="BL27" s="11">
        <v>32</v>
      </c>
      <c r="BM27" s="11">
        <v>108</v>
      </c>
      <c r="BN27" s="11">
        <v>61</v>
      </c>
      <c r="BO27" s="11">
        <v>74</v>
      </c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>
        <v>68</v>
      </c>
      <c r="CT27" s="11"/>
      <c r="CU27" s="11">
        <v>86</v>
      </c>
      <c r="CV27" s="11">
        <v>186</v>
      </c>
      <c r="CW27" s="11"/>
      <c r="CX27" s="11">
        <v>302</v>
      </c>
      <c r="CY27" s="11">
        <v>50</v>
      </c>
      <c r="CZ27" s="11">
        <v>72</v>
      </c>
      <c r="DA27" s="11">
        <v>7</v>
      </c>
      <c r="DB27" s="11">
        <v>36</v>
      </c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>
        <v>0</v>
      </c>
      <c r="DX27" s="11"/>
      <c r="DY27" s="11">
        <f t="shared" si="0"/>
        <v>3151</v>
      </c>
    </row>
    <row r="28" spans="1:129" ht="12.75">
      <c r="A28" s="10" t="s">
        <v>175</v>
      </c>
      <c r="B28" s="11">
        <v>12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>
        <v>35</v>
      </c>
      <c r="AZ28" s="11">
        <v>27</v>
      </c>
      <c r="BA28" s="11">
        <v>41</v>
      </c>
      <c r="BB28" s="11">
        <v>68</v>
      </c>
      <c r="BC28" s="11">
        <v>61</v>
      </c>
      <c r="BD28" s="11">
        <v>59</v>
      </c>
      <c r="BE28" s="11">
        <v>32</v>
      </c>
      <c r="BF28" s="11">
        <v>70</v>
      </c>
      <c r="BG28" s="11">
        <v>43</v>
      </c>
      <c r="BH28" s="11">
        <v>60</v>
      </c>
      <c r="BI28" s="11">
        <v>34</v>
      </c>
      <c r="BJ28" s="11">
        <v>65</v>
      </c>
      <c r="BK28" s="11">
        <v>24</v>
      </c>
      <c r="BL28" s="11">
        <v>19</v>
      </c>
      <c r="BM28" s="11">
        <v>43</v>
      </c>
      <c r="BN28" s="11">
        <v>48</v>
      </c>
      <c r="BO28" s="11">
        <v>39</v>
      </c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>
        <v>24</v>
      </c>
      <c r="CT28" s="11"/>
      <c r="CU28" s="11">
        <v>38</v>
      </c>
      <c r="CV28" s="11">
        <v>98</v>
      </c>
      <c r="CW28" s="11"/>
      <c r="CX28" s="11">
        <v>48</v>
      </c>
      <c r="CY28" s="11">
        <v>36</v>
      </c>
      <c r="CZ28" s="11">
        <v>42</v>
      </c>
      <c r="DA28" s="11">
        <v>3</v>
      </c>
      <c r="DB28" s="11">
        <v>20</v>
      </c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>
        <v>0</v>
      </c>
      <c r="DX28" s="11"/>
      <c r="DY28" s="11">
        <f t="shared" si="0"/>
        <v>1089</v>
      </c>
    </row>
    <row r="29" spans="2:129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</row>
    <row r="30" spans="1:129" ht="12.75">
      <c r="A30" s="2" t="s">
        <v>165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</row>
    <row r="31" spans="1:129" ht="12.75">
      <c r="A31" s="10" t="s">
        <v>176</v>
      </c>
      <c r="B31" s="11">
        <v>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>
        <v>34</v>
      </c>
      <c r="AZ31" s="11">
        <v>21</v>
      </c>
      <c r="BA31" s="11">
        <v>48</v>
      </c>
      <c r="BB31" s="11">
        <v>56</v>
      </c>
      <c r="BC31" s="11">
        <v>55</v>
      </c>
      <c r="BD31" s="11">
        <v>41</v>
      </c>
      <c r="BE31" s="11">
        <v>17</v>
      </c>
      <c r="BF31" s="11">
        <v>60</v>
      </c>
      <c r="BG31" s="11">
        <v>33</v>
      </c>
      <c r="BH31" s="11">
        <v>76</v>
      </c>
      <c r="BI31" s="11">
        <v>38</v>
      </c>
      <c r="BJ31" s="11">
        <v>61</v>
      </c>
      <c r="BK31" s="11">
        <v>27</v>
      </c>
      <c r="BL31" s="11">
        <v>18</v>
      </c>
      <c r="BM31" s="11">
        <v>47</v>
      </c>
      <c r="BN31" s="11">
        <v>46</v>
      </c>
      <c r="BO31" s="11">
        <v>49</v>
      </c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>
        <v>21</v>
      </c>
      <c r="CT31" s="11"/>
      <c r="CU31" s="11">
        <v>46</v>
      </c>
      <c r="CV31" s="11">
        <v>63</v>
      </c>
      <c r="CW31" s="11"/>
      <c r="CX31" s="11">
        <v>55</v>
      </c>
      <c r="CY31" s="11">
        <v>32</v>
      </c>
      <c r="CZ31" s="11">
        <v>40</v>
      </c>
      <c r="DA31" s="11">
        <v>5</v>
      </c>
      <c r="DB31" s="11">
        <v>13</v>
      </c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>
        <v>0</v>
      </c>
      <c r="DX31" s="11"/>
      <c r="DY31" s="11">
        <f t="shared" si="0"/>
        <v>1011</v>
      </c>
    </row>
    <row r="32" spans="1:129" ht="12.75">
      <c r="A32" s="10" t="s">
        <v>177</v>
      </c>
      <c r="B32" s="11">
        <v>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>
        <v>7</v>
      </c>
      <c r="AZ32" s="11">
        <v>13</v>
      </c>
      <c r="BA32" s="11">
        <v>36</v>
      </c>
      <c r="BB32" s="11">
        <v>29</v>
      </c>
      <c r="BC32" s="11">
        <v>38</v>
      </c>
      <c r="BD32" s="11">
        <v>30</v>
      </c>
      <c r="BE32" s="11">
        <v>24</v>
      </c>
      <c r="BF32" s="11">
        <v>45</v>
      </c>
      <c r="BG32" s="11">
        <v>15</v>
      </c>
      <c r="BH32" s="11">
        <v>38</v>
      </c>
      <c r="BI32" s="11">
        <v>38</v>
      </c>
      <c r="BJ32" s="11">
        <v>38</v>
      </c>
      <c r="BK32" s="11">
        <v>18</v>
      </c>
      <c r="BL32" s="11">
        <v>15</v>
      </c>
      <c r="BM32" s="11">
        <v>35</v>
      </c>
      <c r="BN32" s="11">
        <v>51</v>
      </c>
      <c r="BO32" s="11">
        <v>21</v>
      </c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>
        <v>16</v>
      </c>
      <c r="CT32" s="11"/>
      <c r="CU32" s="11">
        <v>24</v>
      </c>
      <c r="CV32" s="11">
        <v>45</v>
      </c>
      <c r="CW32" s="11"/>
      <c r="CX32" s="11">
        <v>32</v>
      </c>
      <c r="CY32" s="11">
        <v>18</v>
      </c>
      <c r="CZ32" s="11">
        <v>13</v>
      </c>
      <c r="DA32" s="11">
        <v>4</v>
      </c>
      <c r="DB32" s="11">
        <v>22</v>
      </c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>
        <v>0</v>
      </c>
      <c r="DX32" s="11"/>
      <c r="DY32" s="11">
        <f t="shared" si="0"/>
        <v>673</v>
      </c>
    </row>
    <row r="33" spans="1:129" ht="12.75">
      <c r="A33" s="10" t="s">
        <v>178</v>
      </c>
      <c r="B33" s="11">
        <v>25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>
        <v>133</v>
      </c>
      <c r="AZ33" s="11">
        <v>38</v>
      </c>
      <c r="BA33" s="11">
        <v>119</v>
      </c>
      <c r="BB33" s="11">
        <v>133</v>
      </c>
      <c r="BC33" s="11">
        <v>273</v>
      </c>
      <c r="BD33" s="11">
        <v>324</v>
      </c>
      <c r="BE33" s="11">
        <v>198</v>
      </c>
      <c r="BF33" s="11">
        <v>380</v>
      </c>
      <c r="BG33" s="11">
        <v>99</v>
      </c>
      <c r="BH33" s="11">
        <v>233</v>
      </c>
      <c r="BI33" s="11">
        <v>143</v>
      </c>
      <c r="BJ33" s="11">
        <v>175</v>
      </c>
      <c r="BK33" s="11">
        <v>43</v>
      </c>
      <c r="BL33" s="11">
        <v>22</v>
      </c>
      <c r="BM33" s="11">
        <v>83</v>
      </c>
      <c r="BN33" s="11">
        <v>54</v>
      </c>
      <c r="BO33" s="11">
        <v>75</v>
      </c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>
        <v>80</v>
      </c>
      <c r="CT33" s="11"/>
      <c r="CU33" s="11">
        <v>111</v>
      </c>
      <c r="CV33" s="11">
        <v>249</v>
      </c>
      <c r="CW33" s="11"/>
      <c r="CX33" s="11">
        <v>304</v>
      </c>
      <c r="CY33" s="11">
        <v>71</v>
      </c>
      <c r="CZ33" s="11">
        <v>103</v>
      </c>
      <c r="DA33" s="11">
        <v>3</v>
      </c>
      <c r="DB33" s="11">
        <v>25</v>
      </c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>
        <v>0</v>
      </c>
      <c r="DX33" s="11"/>
      <c r="DY33" s="11">
        <f t="shared" si="0"/>
        <v>3496</v>
      </c>
    </row>
    <row r="34" spans="2:1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</row>
    <row r="35" spans="1:129" ht="12.75">
      <c r="A35" s="9" t="s">
        <v>179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</row>
    <row r="36" spans="1:129" ht="12.75">
      <c r="A36" s="2" t="s">
        <v>180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</row>
    <row r="37" spans="1:129" ht="12.75">
      <c r="A37" s="10" t="s">
        <v>11</v>
      </c>
      <c r="B37" s="11">
        <v>11</v>
      </c>
      <c r="C37" s="11"/>
      <c r="D37" s="11"/>
      <c r="E37" s="11"/>
      <c r="F37" s="11"/>
      <c r="G37" s="11"/>
      <c r="H37" s="11">
        <v>0</v>
      </c>
      <c r="I37" s="11"/>
      <c r="J37" s="11"/>
      <c r="K37" s="11"/>
      <c r="L37" s="11">
        <v>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>
        <v>50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>
        <v>42</v>
      </c>
      <c r="BQ37" s="11">
        <v>25</v>
      </c>
      <c r="BR37" s="11">
        <v>6</v>
      </c>
      <c r="BS37" s="11">
        <v>39</v>
      </c>
      <c r="BT37" s="11">
        <v>29</v>
      </c>
      <c r="BU37" s="11">
        <v>36</v>
      </c>
      <c r="BV37" s="11">
        <v>41</v>
      </c>
      <c r="BW37" s="11">
        <v>13</v>
      </c>
      <c r="BX37" s="11">
        <v>14</v>
      </c>
      <c r="BY37" s="11">
        <v>55</v>
      </c>
      <c r="BZ37" s="11">
        <v>30</v>
      </c>
      <c r="CA37" s="11">
        <v>36</v>
      </c>
      <c r="CB37" s="11">
        <v>56</v>
      </c>
      <c r="CC37" s="11">
        <v>48</v>
      </c>
      <c r="CD37" s="11">
        <v>34</v>
      </c>
      <c r="CE37" s="11">
        <v>42</v>
      </c>
      <c r="CF37" s="11">
        <v>41</v>
      </c>
      <c r="CG37" s="11">
        <v>58</v>
      </c>
      <c r="CH37" s="11">
        <v>13</v>
      </c>
      <c r="CI37" s="11">
        <v>29</v>
      </c>
      <c r="CJ37" s="11">
        <v>0</v>
      </c>
      <c r="CK37" s="11">
        <v>15</v>
      </c>
      <c r="CL37" s="11">
        <v>43</v>
      </c>
      <c r="CM37" s="11">
        <v>21</v>
      </c>
      <c r="CN37" s="11">
        <v>15</v>
      </c>
      <c r="CO37" s="11">
        <v>59</v>
      </c>
      <c r="CP37" s="11">
        <v>125</v>
      </c>
      <c r="CQ37" s="11">
        <v>54</v>
      </c>
      <c r="CR37" s="11">
        <v>54</v>
      </c>
      <c r="CS37" s="11">
        <v>23</v>
      </c>
      <c r="CT37" s="11">
        <v>31</v>
      </c>
      <c r="CU37" s="11">
        <v>1</v>
      </c>
      <c r="CV37" s="11">
        <v>0</v>
      </c>
      <c r="CW37" s="11">
        <v>42</v>
      </c>
      <c r="CX37" s="11">
        <v>0</v>
      </c>
      <c r="CY37" s="11">
        <v>3</v>
      </c>
      <c r="CZ37" s="11">
        <v>0</v>
      </c>
      <c r="DA37" s="11">
        <v>26</v>
      </c>
      <c r="DB37" s="11">
        <v>0</v>
      </c>
      <c r="DC37" s="11">
        <v>24</v>
      </c>
      <c r="DD37" s="11">
        <v>13</v>
      </c>
      <c r="DE37" s="11">
        <v>66</v>
      </c>
      <c r="DF37" s="11">
        <v>28</v>
      </c>
      <c r="DG37" s="11">
        <v>57</v>
      </c>
      <c r="DH37" s="11">
        <v>52</v>
      </c>
      <c r="DI37" s="11">
        <v>92</v>
      </c>
      <c r="DJ37" s="11">
        <v>45</v>
      </c>
      <c r="DK37" s="11">
        <v>61</v>
      </c>
      <c r="DL37" s="11">
        <v>3</v>
      </c>
      <c r="DM37" s="11">
        <v>39</v>
      </c>
      <c r="DN37" s="11">
        <v>63</v>
      </c>
      <c r="DO37" s="11">
        <v>44</v>
      </c>
      <c r="DP37" s="11">
        <v>24</v>
      </c>
      <c r="DQ37" s="11">
        <v>32</v>
      </c>
      <c r="DR37" s="11">
        <v>72</v>
      </c>
      <c r="DS37" s="11">
        <v>5</v>
      </c>
      <c r="DT37" s="11"/>
      <c r="DU37" s="11">
        <v>32</v>
      </c>
      <c r="DV37" s="11">
        <v>80</v>
      </c>
      <c r="DW37" s="11">
        <v>72</v>
      </c>
      <c r="DX37" s="11">
        <v>4</v>
      </c>
      <c r="DY37" s="11">
        <f t="shared" si="0"/>
        <v>2168</v>
      </c>
    </row>
    <row r="38" spans="1:129" ht="12.75">
      <c r="A38" s="10" t="s">
        <v>12</v>
      </c>
      <c r="B38" s="11">
        <v>24</v>
      </c>
      <c r="C38" s="11"/>
      <c r="D38" s="11"/>
      <c r="E38" s="11"/>
      <c r="F38" s="11"/>
      <c r="G38" s="11"/>
      <c r="H38" s="11">
        <v>0</v>
      </c>
      <c r="I38" s="11"/>
      <c r="J38" s="11"/>
      <c r="K38" s="11"/>
      <c r="L38" s="11">
        <v>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>
        <v>147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>
        <v>131</v>
      </c>
      <c r="BQ38" s="11">
        <v>51</v>
      </c>
      <c r="BR38" s="11">
        <v>34</v>
      </c>
      <c r="BS38" s="11">
        <v>116</v>
      </c>
      <c r="BT38" s="11">
        <v>27</v>
      </c>
      <c r="BU38" s="11">
        <v>57</v>
      </c>
      <c r="BV38" s="11">
        <v>97</v>
      </c>
      <c r="BW38" s="11">
        <v>40</v>
      </c>
      <c r="BX38" s="11">
        <v>34</v>
      </c>
      <c r="BY38" s="11">
        <v>120</v>
      </c>
      <c r="BZ38" s="11">
        <v>93</v>
      </c>
      <c r="CA38" s="11">
        <v>120</v>
      </c>
      <c r="CB38" s="11">
        <v>141</v>
      </c>
      <c r="CC38" s="11">
        <v>149</v>
      </c>
      <c r="CD38" s="11">
        <v>69</v>
      </c>
      <c r="CE38" s="11">
        <v>85</v>
      </c>
      <c r="CF38" s="11">
        <v>140</v>
      </c>
      <c r="CG38" s="11">
        <v>131</v>
      </c>
      <c r="CH38" s="11">
        <v>47</v>
      </c>
      <c r="CI38" s="11">
        <v>115</v>
      </c>
      <c r="CJ38" s="11">
        <v>0</v>
      </c>
      <c r="CK38" s="11">
        <v>81</v>
      </c>
      <c r="CL38" s="11">
        <v>35</v>
      </c>
      <c r="CM38" s="11">
        <v>29</v>
      </c>
      <c r="CN38" s="11">
        <v>41</v>
      </c>
      <c r="CO38" s="11">
        <v>84</v>
      </c>
      <c r="CP38" s="11">
        <v>131</v>
      </c>
      <c r="CQ38" s="11">
        <v>87</v>
      </c>
      <c r="CR38" s="11">
        <v>117</v>
      </c>
      <c r="CS38" s="11">
        <v>34</v>
      </c>
      <c r="CT38" s="11">
        <v>134</v>
      </c>
      <c r="CU38" s="11">
        <v>1</v>
      </c>
      <c r="CV38" s="11">
        <v>0</v>
      </c>
      <c r="CW38" s="11">
        <v>124</v>
      </c>
      <c r="CX38" s="11">
        <v>4</v>
      </c>
      <c r="CY38" s="11">
        <v>22</v>
      </c>
      <c r="CZ38" s="11">
        <v>0</v>
      </c>
      <c r="DA38" s="11">
        <v>49</v>
      </c>
      <c r="DB38" s="11">
        <v>0</v>
      </c>
      <c r="DC38" s="11">
        <v>40</v>
      </c>
      <c r="DD38" s="11">
        <v>48</v>
      </c>
      <c r="DE38" s="11">
        <v>99</v>
      </c>
      <c r="DF38" s="11">
        <v>67</v>
      </c>
      <c r="DG38" s="11">
        <v>154</v>
      </c>
      <c r="DH38" s="11">
        <v>106</v>
      </c>
      <c r="DI38" s="11">
        <v>167</v>
      </c>
      <c r="DJ38" s="11">
        <v>46</v>
      </c>
      <c r="DK38" s="11">
        <v>242</v>
      </c>
      <c r="DL38" s="11">
        <v>2</v>
      </c>
      <c r="DM38" s="11">
        <v>43</v>
      </c>
      <c r="DN38" s="11">
        <v>136</v>
      </c>
      <c r="DO38" s="11">
        <v>106</v>
      </c>
      <c r="DP38" s="11">
        <v>46</v>
      </c>
      <c r="DQ38" s="11">
        <v>104</v>
      </c>
      <c r="DR38" s="11">
        <v>94</v>
      </c>
      <c r="DS38" s="11">
        <v>17</v>
      </c>
      <c r="DT38" s="11"/>
      <c r="DU38" s="11">
        <v>66</v>
      </c>
      <c r="DV38" s="11">
        <v>148</v>
      </c>
      <c r="DW38" s="11">
        <v>113</v>
      </c>
      <c r="DX38" s="11">
        <v>1</v>
      </c>
      <c r="DY38" s="11">
        <f aca="true" t="shared" si="1" ref="DY38:DY44">SUM(B38:DX38)</f>
        <v>4786</v>
      </c>
    </row>
    <row r="39" spans="2:1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</row>
    <row r="40" spans="1:129" ht="12.75">
      <c r="A40" s="2" t="s">
        <v>181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</row>
    <row r="41" spans="1:129" ht="12.75">
      <c r="A41" s="10" t="s">
        <v>182</v>
      </c>
      <c r="B41" s="11">
        <v>20</v>
      </c>
      <c r="C41" s="11"/>
      <c r="D41" s="11"/>
      <c r="E41" s="11"/>
      <c r="F41" s="11"/>
      <c r="G41" s="11"/>
      <c r="H41" s="11">
        <v>0</v>
      </c>
      <c r="I41" s="11">
        <v>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>
        <v>90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>
        <v>71</v>
      </c>
      <c r="BQ41" s="11">
        <v>50</v>
      </c>
      <c r="BR41" s="11">
        <v>13</v>
      </c>
      <c r="BS41" s="11">
        <v>68</v>
      </c>
      <c r="BT41" s="11">
        <v>36</v>
      </c>
      <c r="BU41" s="11">
        <v>46</v>
      </c>
      <c r="BV41" s="11">
        <v>69</v>
      </c>
      <c r="BW41" s="11">
        <v>23</v>
      </c>
      <c r="BX41" s="11">
        <v>10</v>
      </c>
      <c r="BY41" s="11">
        <v>84</v>
      </c>
      <c r="BZ41" s="11">
        <v>57</v>
      </c>
      <c r="CA41" s="11">
        <v>77</v>
      </c>
      <c r="CB41" s="11">
        <v>88</v>
      </c>
      <c r="CC41" s="11">
        <v>98</v>
      </c>
      <c r="CD41" s="11">
        <v>50</v>
      </c>
      <c r="CE41" s="11">
        <v>65</v>
      </c>
      <c r="CF41" s="11">
        <v>74</v>
      </c>
      <c r="CG41" s="11">
        <v>76</v>
      </c>
      <c r="CH41" s="11">
        <v>30</v>
      </c>
      <c r="CI41" s="11">
        <v>57</v>
      </c>
      <c r="CJ41" s="11">
        <v>0</v>
      </c>
      <c r="CK41" s="11">
        <v>56</v>
      </c>
      <c r="CL41" s="11">
        <v>6</v>
      </c>
      <c r="CM41" s="11">
        <v>6</v>
      </c>
      <c r="CN41" s="11">
        <v>14</v>
      </c>
      <c r="CO41" s="11">
        <v>62</v>
      </c>
      <c r="CP41" s="11">
        <v>204</v>
      </c>
      <c r="CQ41" s="11">
        <v>78</v>
      </c>
      <c r="CR41" s="11">
        <v>89</v>
      </c>
      <c r="CS41" s="11">
        <v>17</v>
      </c>
      <c r="CT41" s="11">
        <v>58</v>
      </c>
      <c r="CU41" s="11">
        <v>0</v>
      </c>
      <c r="CV41" s="11">
        <v>0</v>
      </c>
      <c r="CW41" s="11">
        <v>82</v>
      </c>
      <c r="CX41" s="11">
        <v>2</v>
      </c>
      <c r="CY41" s="11">
        <v>5</v>
      </c>
      <c r="CZ41" s="11">
        <v>0</v>
      </c>
      <c r="DA41" s="11">
        <v>15</v>
      </c>
      <c r="DB41" s="11">
        <v>0</v>
      </c>
      <c r="DC41" s="11">
        <v>28</v>
      </c>
      <c r="DD41" s="11">
        <v>22</v>
      </c>
      <c r="DE41" s="11">
        <v>89</v>
      </c>
      <c r="DF41" s="11">
        <v>38</v>
      </c>
      <c r="DG41" s="11">
        <v>106</v>
      </c>
      <c r="DH41" s="11">
        <v>78</v>
      </c>
      <c r="DI41" s="11">
        <v>158</v>
      </c>
      <c r="DJ41" s="11">
        <v>40</v>
      </c>
      <c r="DK41" s="11">
        <v>128</v>
      </c>
      <c r="DL41" s="11">
        <v>2</v>
      </c>
      <c r="DM41" s="11">
        <v>30</v>
      </c>
      <c r="DN41" s="11">
        <v>83</v>
      </c>
      <c r="DO41" s="11">
        <v>61</v>
      </c>
      <c r="DP41" s="11">
        <v>25</v>
      </c>
      <c r="DQ41" s="11">
        <v>51</v>
      </c>
      <c r="DR41" s="11">
        <v>76</v>
      </c>
      <c r="DS41" s="11">
        <v>7</v>
      </c>
      <c r="DT41" s="11"/>
      <c r="DU41" s="11">
        <v>54</v>
      </c>
      <c r="DV41" s="11">
        <v>105</v>
      </c>
      <c r="DW41" s="11">
        <v>96</v>
      </c>
      <c r="DX41" s="11">
        <v>3</v>
      </c>
      <c r="DY41" s="11">
        <f t="shared" si="1"/>
        <v>3226</v>
      </c>
    </row>
    <row r="42" spans="1:129" ht="12.75">
      <c r="A42" s="10" t="s">
        <v>183</v>
      </c>
      <c r="B42" s="11">
        <v>8</v>
      </c>
      <c r="C42" s="11"/>
      <c r="D42" s="11"/>
      <c r="E42" s="11"/>
      <c r="F42" s="11"/>
      <c r="G42" s="11"/>
      <c r="H42" s="11">
        <v>0</v>
      </c>
      <c r="I42" s="11"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>
        <v>37</v>
      </c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>
        <v>26</v>
      </c>
      <c r="BQ42" s="11">
        <v>5</v>
      </c>
      <c r="BR42" s="11">
        <v>4</v>
      </c>
      <c r="BS42" s="11">
        <v>32</v>
      </c>
      <c r="BT42" s="11">
        <v>4</v>
      </c>
      <c r="BU42" s="11">
        <v>12</v>
      </c>
      <c r="BV42" s="11">
        <v>21</v>
      </c>
      <c r="BW42" s="11">
        <v>8</v>
      </c>
      <c r="BX42" s="11">
        <v>14</v>
      </c>
      <c r="BY42" s="11">
        <v>25</v>
      </c>
      <c r="BZ42" s="11">
        <v>21</v>
      </c>
      <c r="CA42" s="11">
        <v>19</v>
      </c>
      <c r="CB42" s="11">
        <v>44</v>
      </c>
      <c r="CC42" s="11">
        <v>36</v>
      </c>
      <c r="CD42" s="11">
        <v>19</v>
      </c>
      <c r="CE42" s="11">
        <v>24</v>
      </c>
      <c r="CF42" s="11">
        <v>22</v>
      </c>
      <c r="CG42" s="11">
        <v>34</v>
      </c>
      <c r="CH42" s="11">
        <v>8</v>
      </c>
      <c r="CI42" s="11">
        <v>27</v>
      </c>
      <c r="CJ42" s="11">
        <v>0</v>
      </c>
      <c r="CK42" s="11">
        <v>13</v>
      </c>
      <c r="CL42" s="11">
        <v>61</v>
      </c>
      <c r="CM42" s="11">
        <v>24</v>
      </c>
      <c r="CN42" s="11">
        <v>17</v>
      </c>
      <c r="CO42" s="11">
        <v>40</v>
      </c>
      <c r="CP42" s="11">
        <v>27</v>
      </c>
      <c r="CQ42" s="11">
        <v>17</v>
      </c>
      <c r="CR42" s="11">
        <v>20</v>
      </c>
      <c r="CS42" s="11">
        <v>13</v>
      </c>
      <c r="CT42" s="11">
        <v>34</v>
      </c>
      <c r="CU42" s="11">
        <v>2</v>
      </c>
      <c r="CV42" s="11">
        <v>0</v>
      </c>
      <c r="CW42" s="11">
        <v>37</v>
      </c>
      <c r="CX42" s="11">
        <v>0</v>
      </c>
      <c r="CY42" s="11">
        <v>3</v>
      </c>
      <c r="CZ42" s="11">
        <v>0</v>
      </c>
      <c r="DA42" s="11">
        <v>49</v>
      </c>
      <c r="DB42" s="11">
        <v>0</v>
      </c>
      <c r="DC42" s="11">
        <v>9</v>
      </c>
      <c r="DD42" s="11">
        <v>17</v>
      </c>
      <c r="DE42" s="11">
        <v>42</v>
      </c>
      <c r="DF42" s="11">
        <v>20</v>
      </c>
      <c r="DG42" s="11">
        <v>60</v>
      </c>
      <c r="DH42" s="11">
        <v>27</v>
      </c>
      <c r="DI42" s="11">
        <v>54</v>
      </c>
      <c r="DJ42" s="11">
        <v>25</v>
      </c>
      <c r="DK42" s="11">
        <v>90</v>
      </c>
      <c r="DL42" s="11">
        <v>1</v>
      </c>
      <c r="DM42" s="11">
        <v>21</v>
      </c>
      <c r="DN42" s="11">
        <v>63</v>
      </c>
      <c r="DO42" s="11">
        <v>35</v>
      </c>
      <c r="DP42" s="11">
        <v>22</v>
      </c>
      <c r="DQ42" s="11">
        <v>44</v>
      </c>
      <c r="DR42" s="11">
        <v>36</v>
      </c>
      <c r="DS42" s="11">
        <v>5</v>
      </c>
      <c r="DT42" s="11"/>
      <c r="DU42" s="11">
        <v>22</v>
      </c>
      <c r="DV42" s="11">
        <v>56</v>
      </c>
      <c r="DW42" s="11">
        <v>45</v>
      </c>
      <c r="DX42" s="11">
        <v>0</v>
      </c>
      <c r="DY42" s="11">
        <f t="shared" si="1"/>
        <v>1501</v>
      </c>
    </row>
    <row r="43" spans="1:129" ht="12.75">
      <c r="A43" s="10" t="s">
        <v>184</v>
      </c>
      <c r="B43" s="11">
        <v>3</v>
      </c>
      <c r="C43" s="11"/>
      <c r="D43" s="11"/>
      <c r="E43" s="11"/>
      <c r="F43" s="11"/>
      <c r="G43" s="11"/>
      <c r="H43" s="11">
        <v>0</v>
      </c>
      <c r="I43" s="11"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>
        <v>14</v>
      </c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>
        <v>19</v>
      </c>
      <c r="BQ43" s="11">
        <v>5</v>
      </c>
      <c r="BR43" s="11">
        <v>14</v>
      </c>
      <c r="BS43" s="11">
        <v>12</v>
      </c>
      <c r="BT43" s="11">
        <v>5</v>
      </c>
      <c r="BU43" s="11">
        <v>7</v>
      </c>
      <c r="BV43" s="11">
        <v>10</v>
      </c>
      <c r="BW43" s="11">
        <v>7</v>
      </c>
      <c r="BX43" s="11">
        <v>7</v>
      </c>
      <c r="BY43" s="11">
        <v>19</v>
      </c>
      <c r="BZ43" s="11">
        <v>9</v>
      </c>
      <c r="CA43" s="11">
        <v>18</v>
      </c>
      <c r="CB43" s="11">
        <v>11</v>
      </c>
      <c r="CC43" s="11">
        <v>22</v>
      </c>
      <c r="CD43" s="11">
        <v>8</v>
      </c>
      <c r="CE43" s="11">
        <v>8</v>
      </c>
      <c r="CF43" s="11">
        <v>13</v>
      </c>
      <c r="CG43" s="11">
        <v>15</v>
      </c>
      <c r="CH43" s="11">
        <v>4</v>
      </c>
      <c r="CI43" s="11">
        <v>11</v>
      </c>
      <c r="CJ43" s="11">
        <v>0</v>
      </c>
      <c r="CK43" s="11">
        <v>6</v>
      </c>
      <c r="CL43" s="11">
        <v>3</v>
      </c>
      <c r="CM43" s="11">
        <v>2</v>
      </c>
      <c r="CN43" s="11">
        <v>10</v>
      </c>
      <c r="CO43" s="11">
        <v>6</v>
      </c>
      <c r="CP43" s="11">
        <v>6</v>
      </c>
      <c r="CQ43" s="11">
        <v>12</v>
      </c>
      <c r="CR43" s="11">
        <v>14</v>
      </c>
      <c r="CS43" s="11">
        <v>8</v>
      </c>
      <c r="CT43" s="11">
        <v>22</v>
      </c>
      <c r="CU43" s="11">
        <v>0</v>
      </c>
      <c r="CV43" s="11">
        <v>0</v>
      </c>
      <c r="CW43" s="11">
        <v>9</v>
      </c>
      <c r="CX43" s="11">
        <v>0</v>
      </c>
      <c r="CY43" s="11">
        <v>0</v>
      </c>
      <c r="CZ43" s="11">
        <v>0</v>
      </c>
      <c r="DA43" s="11">
        <v>3</v>
      </c>
      <c r="DB43" s="11">
        <v>0</v>
      </c>
      <c r="DC43" s="11">
        <v>9</v>
      </c>
      <c r="DD43" s="11">
        <v>8</v>
      </c>
      <c r="DE43" s="11">
        <v>10</v>
      </c>
      <c r="DF43" s="11">
        <v>11</v>
      </c>
      <c r="DG43" s="11">
        <v>6</v>
      </c>
      <c r="DH43" s="11">
        <v>14</v>
      </c>
      <c r="DI43" s="11">
        <v>14</v>
      </c>
      <c r="DJ43" s="11">
        <v>3</v>
      </c>
      <c r="DK43" s="11">
        <v>23</v>
      </c>
      <c r="DL43" s="11">
        <v>2</v>
      </c>
      <c r="DM43" s="11">
        <v>7</v>
      </c>
      <c r="DN43" s="11">
        <v>12</v>
      </c>
      <c r="DO43" s="11">
        <v>19</v>
      </c>
      <c r="DP43" s="11">
        <v>10</v>
      </c>
      <c r="DQ43" s="11">
        <v>16</v>
      </c>
      <c r="DR43" s="11">
        <v>16</v>
      </c>
      <c r="DS43" s="11">
        <v>4</v>
      </c>
      <c r="DT43" s="11"/>
      <c r="DU43" s="11">
        <v>7</v>
      </c>
      <c r="DV43" s="11">
        <v>19</v>
      </c>
      <c r="DW43" s="11">
        <v>5</v>
      </c>
      <c r="DX43" s="11">
        <v>0</v>
      </c>
      <c r="DY43" s="11">
        <f t="shared" si="1"/>
        <v>557</v>
      </c>
    </row>
    <row r="44" spans="1:129" ht="12.75">
      <c r="A44" s="10" t="s">
        <v>185</v>
      </c>
      <c r="B44" s="11">
        <v>1</v>
      </c>
      <c r="C44" s="11"/>
      <c r="D44" s="11"/>
      <c r="E44" s="11"/>
      <c r="F44" s="11"/>
      <c r="G44" s="11"/>
      <c r="H44" s="11">
        <v>0</v>
      </c>
      <c r="I44" s="11">
        <v>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>
        <v>20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>
        <v>19</v>
      </c>
      <c r="BQ44" s="11">
        <v>6</v>
      </c>
      <c r="BR44" s="11">
        <v>4</v>
      </c>
      <c r="BS44" s="11">
        <v>13</v>
      </c>
      <c r="BT44" s="11">
        <v>2</v>
      </c>
      <c r="BU44" s="11">
        <v>8</v>
      </c>
      <c r="BV44" s="11">
        <v>9</v>
      </c>
      <c r="BW44" s="11">
        <v>2</v>
      </c>
      <c r="BX44" s="11">
        <v>7</v>
      </c>
      <c r="BY44" s="11">
        <v>18</v>
      </c>
      <c r="BZ44" s="11">
        <v>13</v>
      </c>
      <c r="CA44" s="11">
        <v>19</v>
      </c>
      <c r="CB44" s="11">
        <v>22</v>
      </c>
      <c r="CC44" s="11">
        <v>15</v>
      </c>
      <c r="CD44" s="11">
        <v>7</v>
      </c>
      <c r="CE44" s="11">
        <v>9</v>
      </c>
      <c r="CF44" s="11">
        <v>24</v>
      </c>
      <c r="CG44" s="11">
        <v>28</v>
      </c>
      <c r="CH44" s="11">
        <v>16</v>
      </c>
      <c r="CI44" s="11">
        <v>15</v>
      </c>
      <c r="CJ44" s="11">
        <v>0</v>
      </c>
      <c r="CK44" s="11">
        <v>4</v>
      </c>
      <c r="CL44" s="11">
        <v>2</v>
      </c>
      <c r="CM44" s="11">
        <v>1</v>
      </c>
      <c r="CN44" s="11">
        <v>2</v>
      </c>
      <c r="CO44" s="11">
        <v>9</v>
      </c>
      <c r="CP44" s="11">
        <v>8</v>
      </c>
      <c r="CQ44" s="11">
        <v>9</v>
      </c>
      <c r="CR44" s="11">
        <v>19</v>
      </c>
      <c r="CS44" s="11">
        <v>5</v>
      </c>
      <c r="CT44" s="11">
        <v>18</v>
      </c>
      <c r="CU44" s="11">
        <v>0</v>
      </c>
      <c r="CV44" s="11">
        <v>0</v>
      </c>
      <c r="CW44" s="11">
        <v>13</v>
      </c>
      <c r="CX44" s="11">
        <v>0</v>
      </c>
      <c r="CY44" s="11">
        <v>2</v>
      </c>
      <c r="CZ44" s="11">
        <v>0</v>
      </c>
      <c r="DA44" s="11">
        <v>5</v>
      </c>
      <c r="DB44" s="11">
        <v>0</v>
      </c>
      <c r="DC44" s="11">
        <v>4</v>
      </c>
      <c r="DD44" s="11">
        <v>6</v>
      </c>
      <c r="DE44" s="11">
        <v>14</v>
      </c>
      <c r="DF44" s="11">
        <v>13</v>
      </c>
      <c r="DG44" s="11">
        <v>12</v>
      </c>
      <c r="DH44" s="11">
        <v>9</v>
      </c>
      <c r="DI44" s="11">
        <v>15</v>
      </c>
      <c r="DJ44" s="11">
        <v>9</v>
      </c>
      <c r="DK44" s="11">
        <v>31</v>
      </c>
      <c r="DL44" s="11">
        <v>0</v>
      </c>
      <c r="DM44" s="11">
        <v>8</v>
      </c>
      <c r="DN44" s="11">
        <v>18</v>
      </c>
      <c r="DO44" s="11">
        <v>16</v>
      </c>
      <c r="DP44" s="11">
        <v>4</v>
      </c>
      <c r="DQ44" s="11">
        <v>13</v>
      </c>
      <c r="DR44" s="11">
        <v>15</v>
      </c>
      <c r="DS44" s="11">
        <v>0</v>
      </c>
      <c r="DT44" s="11"/>
      <c r="DU44" s="11">
        <v>7</v>
      </c>
      <c r="DV44" s="11">
        <v>13</v>
      </c>
      <c r="DW44" s="11">
        <v>15</v>
      </c>
      <c r="DX44" s="11">
        <v>2</v>
      </c>
      <c r="DY44" s="11">
        <f t="shared" si="1"/>
        <v>598</v>
      </c>
    </row>
    <row r="45" spans="2:1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</row>
    <row r="46" spans="2:1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&amp;L&amp;8Annual School Election&amp;C&amp;8Page &amp;P&amp;R&amp;8March 12, 1985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