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8895" windowHeight="3780" activeTab="0"/>
  </bookViews>
  <sheets>
    <sheet name="7-9-83" sheetId="1" r:id="rId1"/>
    <sheet name="3-8-83" sheetId="2" r:id="rId2"/>
  </sheets>
  <definedNames>
    <definedName name="_xlnm.Print_Area" localSheetId="1">'3-8-83'!$A$36:$BK$52</definedName>
    <definedName name="_xlnm.Print_Area" localSheetId="0">'7-9-83'!$A$1:$D$6</definedName>
    <definedName name="_xlnm.Print_Titles" localSheetId="1">'3-8-83'!$A:$A,'3-8-83'!$34:$35</definedName>
    <definedName name="_xlnm.Print_Titles" localSheetId="0">'7-9-83'!$A:$A,'7-9-83'!$1:$2</definedName>
  </definedNames>
  <calcPr fullCalcOnLoad="1"/>
</workbook>
</file>

<file path=xl/sharedStrings.xml><?xml version="1.0" encoding="utf-8"?>
<sst xmlns="http://schemas.openxmlformats.org/spreadsheetml/2006/main" count="74" uniqueCount="62">
  <si>
    <t>PULASKI COUNTY</t>
  </si>
  <si>
    <t>614/605/606/611/612</t>
  </si>
  <si>
    <t>ABSENTEE</t>
  </si>
  <si>
    <t>TOTAL</t>
  </si>
  <si>
    <t>FIRE DISTRICT 11 IMPROVEMENTS</t>
  </si>
  <si>
    <t>FOR</t>
  </si>
  <si>
    <t>AGAINST</t>
  </si>
  <si>
    <t>367/369</t>
  </si>
  <si>
    <t>492/493</t>
  </si>
  <si>
    <t>ABSENTEE PAPER</t>
  </si>
  <si>
    <t>ABSENTEE MACHINE</t>
  </si>
  <si>
    <t>T0TALS</t>
  </si>
  <si>
    <t>LITTLE ROCK SCHOOL DISTRICT</t>
  </si>
  <si>
    <t>FOR PROPOSED 61 MILLS</t>
  </si>
  <si>
    <t>AGAINST PROPOSED 61 MILLS</t>
  </si>
  <si>
    <t>SCHOOL BOARD ZONE 4</t>
  </si>
  <si>
    <t>BUDDY RAINES-UNOPPOSED</t>
  </si>
  <si>
    <t>LRSD BOARD POSITION 4</t>
  </si>
  <si>
    <t>BILL HAMILTON</t>
  </si>
  <si>
    <t>BENTLEY F. STRACENER</t>
  </si>
  <si>
    <t>LRSD BOARD POSITION 5</t>
  </si>
  <si>
    <t>B. FRANK MACKEY, JR</t>
  </si>
  <si>
    <t>DR. KATHERINE P. MITCHELL</t>
  </si>
  <si>
    <t>21A</t>
  </si>
  <si>
    <t>21B/21C</t>
  </si>
  <si>
    <t>343/347</t>
  </si>
  <si>
    <t>SALINE CO.</t>
  </si>
  <si>
    <t>482/496</t>
  </si>
  <si>
    <t>215/310</t>
  </si>
  <si>
    <t>520/521</t>
  </si>
  <si>
    <t>621/524</t>
  </si>
  <si>
    <t>547/523</t>
  </si>
  <si>
    <t>LONOKE CO. SOUTH BEND</t>
  </si>
  <si>
    <t>LONOKE CO. SCOTT</t>
  </si>
  <si>
    <t>610/611</t>
  </si>
  <si>
    <t>623/522</t>
  </si>
  <si>
    <t>625/642</t>
  </si>
  <si>
    <t>FAULKNER</t>
  </si>
  <si>
    <t>FAULKNER MACHINE</t>
  </si>
  <si>
    <t>TOTALS</t>
  </si>
  <si>
    <t>PULASKI COUNTY SPECIAL</t>
  </si>
  <si>
    <t>BUDDY RAINES--UNOPPOSED</t>
  </si>
  <si>
    <t>PCSSD SCHOOL BOARD ZONE 3</t>
  </si>
  <si>
    <t>MILDRED C. TATUM--UNOPPOSED</t>
  </si>
  <si>
    <t>PCSSD SCHOOL BOARD ZONE 6</t>
  </si>
  <si>
    <t>MACK McALISTER</t>
  </si>
  <si>
    <t>558/559</t>
  </si>
  <si>
    <t>535/53A</t>
  </si>
  <si>
    <t>547/548/549</t>
  </si>
  <si>
    <t>545/546</t>
  </si>
  <si>
    <t>550/544</t>
  </si>
  <si>
    <t>NORTH LITTLE ROCK SCHOOL DISTRICT</t>
  </si>
  <si>
    <t>FOR PROPOSED 60 MILLS</t>
  </si>
  <si>
    <t>AGAINST PROPOSED 60 MILLS</t>
  </si>
  <si>
    <t>NLRSD SCHOOL BOARD, POSITION 3</t>
  </si>
  <si>
    <t>HERBERT R. MARTIN</t>
  </si>
  <si>
    <t>VIRGINIA "GINNY" JONES</t>
  </si>
  <si>
    <t>NLRSD SCHOOL BOARD, POSITION 4</t>
  </si>
  <si>
    <t>SHERYLL D. LIPSCOMB</t>
  </si>
  <si>
    <t>ROGER WALKER</t>
  </si>
  <si>
    <t>GREGORY K. YIELDING</t>
  </si>
  <si>
    <t>VICKI JONES STEPHENS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</si>
</sst>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20"/>
      <name val="Arial"/>
      <family val="2"/>
    </font>
    <font>
      <b/>
      <sz val="18"/>
      <color indexed="20"/>
      <name val="Times New Roman"/>
      <family val="1"/>
    </font>
    <font>
      <sz val="10"/>
      <name val="Times New Roman"/>
      <family val="1"/>
    </font>
    <font>
      <b/>
      <sz val="10"/>
      <color indexed="20"/>
      <name val="Times New Roman"/>
      <family val="1"/>
    </font>
    <font>
      <b/>
      <sz val="10"/>
      <name val="Times New Roman"/>
      <family val="1"/>
    </font>
    <font>
      <b/>
      <sz val="10"/>
      <color indexed="36"/>
      <name val="Arial"/>
      <family val="2"/>
    </font>
    <font>
      <b/>
      <sz val="10"/>
      <color indexed="37"/>
      <name val="Arial"/>
      <family val="2"/>
    </font>
    <font>
      <b/>
      <sz val="18"/>
      <color indexed="37"/>
      <name val="MS Serif"/>
      <family val="1"/>
    </font>
    <font>
      <sz val="10"/>
      <name val="MS Serif"/>
      <family val="1"/>
    </font>
    <font>
      <b/>
      <sz val="10"/>
      <name val="MS Serif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textRotation="90" wrapText="1"/>
    </xf>
    <xf numFmtId="0" fontId="6" fillId="0" borderId="4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 textRotation="90" wrapText="1"/>
    </xf>
    <xf numFmtId="0" fontId="12" fillId="0" borderId="3" xfId="0" applyFont="1" applyBorder="1" applyAlignment="1">
      <alignment horizontal="center" textRotation="90" wrapText="1"/>
    </xf>
    <xf numFmtId="0" fontId="12" fillId="0" borderId="4" xfId="0" applyFont="1" applyBorder="1" applyAlignment="1">
      <alignment horizontal="center" textRotation="90" wrapText="1"/>
    </xf>
    <xf numFmtId="0" fontId="12" fillId="0" borderId="0" xfId="0" applyFont="1" applyAlignment="1">
      <alignment/>
    </xf>
    <xf numFmtId="0" fontId="12" fillId="2" borderId="2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342900</xdr:rowOff>
    </xdr:from>
    <xdr:to>
      <xdr:col>0</xdr:col>
      <xdr:colOff>2152650</xdr:colOff>
      <xdr:row>0</xdr:row>
      <xdr:rowOff>1047750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0" y="342900"/>
          <a:ext cx="19621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FIRE DISTRICT 11
SPECIAL ELECTION
JULY 19, 1983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200025</xdr:rowOff>
    </xdr:from>
    <xdr:to>
      <xdr:col>0</xdr:col>
      <xdr:colOff>2314575</xdr:colOff>
      <xdr:row>0</xdr:row>
      <xdr:rowOff>819150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23825" y="200025"/>
          <a:ext cx="21907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ANNUAL SCHOOL ELECTION
MARCH 8, 1983</a:t>
          </a:r>
        </a:p>
      </xdr:txBody>
    </xdr:sp>
    <xdr:clientData/>
  </xdr:twoCellAnchor>
  <xdr:twoCellAnchor>
    <xdr:from>
      <xdr:col>0</xdr:col>
      <xdr:colOff>114300</xdr:colOff>
      <xdr:row>18</xdr:row>
      <xdr:rowOff>171450</xdr:rowOff>
    </xdr:from>
    <xdr:to>
      <xdr:col>0</xdr:col>
      <xdr:colOff>2276475</xdr:colOff>
      <xdr:row>18</xdr:row>
      <xdr:rowOff>723900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14300" y="4505325"/>
          <a:ext cx="21621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ANNUAL SCHOOL ELECTION
MARCH 8, 1983</a:t>
          </a:r>
        </a:p>
      </xdr:txBody>
    </xdr:sp>
    <xdr:clientData/>
  </xdr:twoCellAnchor>
  <xdr:twoCellAnchor>
    <xdr:from>
      <xdr:col>0</xdr:col>
      <xdr:colOff>123825</xdr:colOff>
      <xdr:row>33</xdr:row>
      <xdr:rowOff>171450</xdr:rowOff>
    </xdr:from>
    <xdr:to>
      <xdr:col>0</xdr:col>
      <xdr:colOff>2390775</xdr:colOff>
      <xdr:row>33</xdr:row>
      <xdr:rowOff>762000</xdr:rowOff>
    </xdr:to>
    <xdr:sp>
      <xdr:nvSpPr>
        <xdr:cNvPr id="3" name="Text 3"/>
        <xdr:cNvSpPr txBox="1">
          <a:spLocks noChangeArrowheads="1"/>
        </xdr:cNvSpPr>
      </xdr:nvSpPr>
      <xdr:spPr>
        <a:xfrm>
          <a:off x="123825" y="8353425"/>
          <a:ext cx="22669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ANNUAL SCHOOL ELECTION
MARCH 8, 1983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D6" sqref="D6"/>
    </sheetView>
  </sheetViews>
  <sheetFormatPr defaultColWidth="9.140625" defaultRowHeight="12.75"/>
  <cols>
    <col min="1" max="1" width="37.140625" style="0" customWidth="1"/>
  </cols>
  <sheetData>
    <row r="1" spans="1:4" ht="124.5" customHeight="1">
      <c r="A1" s="13" t="s">
        <v>0</v>
      </c>
      <c r="B1" s="14" t="s">
        <v>1</v>
      </c>
      <c r="C1" s="15" t="s">
        <v>2</v>
      </c>
      <c r="D1" s="16" t="s">
        <v>3</v>
      </c>
    </row>
    <row r="2" spans="1:4" ht="12.75">
      <c r="A2" s="17"/>
      <c r="B2" s="18"/>
      <c r="C2" s="19"/>
      <c r="D2" s="20"/>
    </row>
    <row r="3" spans="1:4" ht="12.75">
      <c r="A3" s="21" t="s">
        <v>4</v>
      </c>
      <c r="B3" s="17"/>
      <c r="C3" s="17"/>
      <c r="D3" s="17"/>
    </row>
    <row r="4" spans="1:4" ht="12.75">
      <c r="A4" s="22" t="s">
        <v>5</v>
      </c>
      <c r="B4" s="23">
        <v>400</v>
      </c>
      <c r="C4" s="23">
        <v>9</v>
      </c>
      <c r="D4" s="23">
        <v>409</v>
      </c>
    </row>
    <row r="5" spans="1:4" ht="12.75">
      <c r="A5" s="22" t="s">
        <v>6</v>
      </c>
      <c r="B5" s="23">
        <v>413</v>
      </c>
      <c r="C5" s="23">
        <v>2</v>
      </c>
      <c r="D5" s="23">
        <v>415</v>
      </c>
    </row>
  </sheetData>
  <printOptions gridLines="1"/>
  <pageMargins left="0.75" right="0.75" top="1" bottom="1" header="0.5" footer="0.5"/>
  <pageSetup orientation="landscape" pageOrder="overThenDown" scale="70" r:id="rId2"/>
  <headerFooter alignWithMargins="0">
    <oddHeader>&amp;C&amp;A</oddHeader>
    <oddFooter>&amp;LFire District 11 Special&amp;CPage &amp;P&amp;RJuly 19, 1983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62"/>
  <sheetViews>
    <sheetView workbookViewId="0" topLeftCell="A19">
      <selection activeCell="B1" sqref="B1"/>
    </sheetView>
  </sheetViews>
  <sheetFormatPr defaultColWidth="9.140625" defaultRowHeight="12.75"/>
  <cols>
    <col min="1" max="1" width="38.140625" style="5" customWidth="1"/>
    <col min="2" max="49" width="9.140625" style="5" customWidth="1"/>
  </cols>
  <sheetData>
    <row r="1" spans="1:49" ht="124.5" customHeight="1">
      <c r="A1" s="1" t="s">
        <v>0</v>
      </c>
      <c r="B1" s="24">
        <v>351</v>
      </c>
      <c r="C1" s="24">
        <v>352</v>
      </c>
      <c r="D1" s="24">
        <v>353</v>
      </c>
      <c r="E1" s="24">
        <v>450</v>
      </c>
      <c r="F1" s="24">
        <v>470</v>
      </c>
      <c r="G1" s="24">
        <v>471</v>
      </c>
      <c r="H1" s="24">
        <v>472</v>
      </c>
      <c r="I1" s="24">
        <v>473</v>
      </c>
      <c r="J1" s="24">
        <v>474</v>
      </c>
      <c r="K1" s="24">
        <v>475</v>
      </c>
      <c r="L1" s="24">
        <v>360</v>
      </c>
      <c r="M1" s="24">
        <v>361</v>
      </c>
      <c r="N1" s="24">
        <v>362</v>
      </c>
      <c r="O1" s="24">
        <v>363</v>
      </c>
      <c r="P1" s="24">
        <v>364</v>
      </c>
      <c r="Q1" s="24">
        <v>365</v>
      </c>
      <c r="R1" s="24">
        <v>366</v>
      </c>
      <c r="S1" s="24" t="s">
        <v>7</v>
      </c>
      <c r="T1" s="24">
        <v>368</v>
      </c>
      <c r="U1" s="24">
        <v>221</v>
      </c>
      <c r="V1" s="24">
        <v>222</v>
      </c>
      <c r="W1" s="24">
        <v>223</v>
      </c>
      <c r="X1" s="24">
        <v>224</v>
      </c>
      <c r="Y1" s="24">
        <v>230</v>
      </c>
      <c r="Z1" s="24">
        <v>231</v>
      </c>
      <c r="AA1" s="24">
        <v>232</v>
      </c>
      <c r="AB1" s="24">
        <v>260</v>
      </c>
      <c r="AC1" s="24">
        <v>320</v>
      </c>
      <c r="AD1" s="24">
        <v>321</v>
      </c>
      <c r="AE1" s="24">
        <v>210</v>
      </c>
      <c r="AF1" s="24">
        <v>211</v>
      </c>
      <c r="AG1" s="24">
        <v>220</v>
      </c>
      <c r="AH1" s="24">
        <v>225</v>
      </c>
      <c r="AI1" s="24">
        <v>226</v>
      </c>
      <c r="AJ1" s="24">
        <v>490</v>
      </c>
      <c r="AK1" s="24">
        <v>491</v>
      </c>
      <c r="AL1" s="24" t="s">
        <v>8</v>
      </c>
      <c r="AM1" s="24">
        <v>499</v>
      </c>
      <c r="AN1" s="24">
        <v>233</v>
      </c>
      <c r="AO1" s="24">
        <v>234</v>
      </c>
      <c r="AP1" s="24">
        <v>235</v>
      </c>
      <c r="AQ1" s="24">
        <v>250</v>
      </c>
      <c r="AR1" s="24">
        <v>251</v>
      </c>
      <c r="AS1" s="24">
        <v>330</v>
      </c>
      <c r="AT1" s="24">
        <v>340</v>
      </c>
      <c r="AU1" s="24" t="s">
        <v>9</v>
      </c>
      <c r="AV1" s="24" t="s">
        <v>10</v>
      </c>
      <c r="AW1" s="25" t="s">
        <v>11</v>
      </c>
    </row>
    <row r="2" spans="2:49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8"/>
    </row>
    <row r="3" ht="12.75">
      <c r="A3" s="9" t="s">
        <v>12</v>
      </c>
    </row>
    <row r="5" spans="1:49" ht="12.75">
      <c r="A5" s="10" t="s">
        <v>13</v>
      </c>
      <c r="B5" s="12">
        <v>133</v>
      </c>
      <c r="C5" s="12">
        <v>203</v>
      </c>
      <c r="D5" s="12">
        <v>183</v>
      </c>
      <c r="E5" s="12">
        <v>161</v>
      </c>
      <c r="F5" s="12">
        <v>77</v>
      </c>
      <c r="G5" s="12">
        <v>215</v>
      </c>
      <c r="H5" s="12">
        <v>400</v>
      </c>
      <c r="I5" s="12">
        <v>97</v>
      </c>
      <c r="J5" s="12">
        <v>394</v>
      </c>
      <c r="K5" s="12">
        <v>303</v>
      </c>
      <c r="L5" s="12">
        <v>126</v>
      </c>
      <c r="M5" s="12">
        <v>165</v>
      </c>
      <c r="N5" s="12">
        <v>248</v>
      </c>
      <c r="O5" s="12">
        <v>268</v>
      </c>
      <c r="P5" s="12">
        <v>235</v>
      </c>
      <c r="Q5" s="12">
        <v>97</v>
      </c>
      <c r="R5" s="12">
        <v>346</v>
      </c>
      <c r="S5" s="12">
        <v>425</v>
      </c>
      <c r="T5" s="12">
        <v>444</v>
      </c>
      <c r="U5" s="12">
        <v>329</v>
      </c>
      <c r="V5" s="12">
        <v>367</v>
      </c>
      <c r="W5" s="12">
        <v>159</v>
      </c>
      <c r="X5" s="12">
        <v>296</v>
      </c>
      <c r="Y5" s="12">
        <v>293</v>
      </c>
      <c r="Z5" s="12">
        <v>335</v>
      </c>
      <c r="AA5" s="12">
        <v>289</v>
      </c>
      <c r="AB5" s="12">
        <v>268</v>
      </c>
      <c r="AC5" s="12">
        <v>267</v>
      </c>
      <c r="AD5" s="12">
        <v>255</v>
      </c>
      <c r="AE5" s="12">
        <v>298</v>
      </c>
      <c r="AF5" s="12">
        <v>151</v>
      </c>
      <c r="AG5" s="12">
        <v>269</v>
      </c>
      <c r="AH5" s="12">
        <v>152</v>
      </c>
      <c r="AI5" s="12">
        <v>211</v>
      </c>
      <c r="AJ5" s="12">
        <v>177</v>
      </c>
      <c r="AK5" s="12">
        <v>119</v>
      </c>
      <c r="AL5" s="12">
        <v>192</v>
      </c>
      <c r="AM5" s="12">
        <v>86</v>
      </c>
      <c r="AN5" s="12">
        <v>219</v>
      </c>
      <c r="AO5" s="12">
        <v>204</v>
      </c>
      <c r="AP5" s="12">
        <v>185</v>
      </c>
      <c r="AQ5" s="12">
        <v>231</v>
      </c>
      <c r="AR5" s="12">
        <v>247</v>
      </c>
      <c r="AS5" s="12">
        <v>122</v>
      </c>
      <c r="AT5" s="12">
        <v>193</v>
      </c>
      <c r="AU5" s="12">
        <v>36</v>
      </c>
      <c r="AV5" s="12">
        <v>88</v>
      </c>
      <c r="AW5" s="12">
        <f>SUM(B5:AV5)</f>
        <v>10558</v>
      </c>
    </row>
    <row r="6" spans="1:49" ht="12.75">
      <c r="A6" s="10" t="s">
        <v>14</v>
      </c>
      <c r="B6" s="12">
        <v>47</v>
      </c>
      <c r="C6" s="12">
        <v>37</v>
      </c>
      <c r="D6" s="12">
        <v>48</v>
      </c>
      <c r="E6" s="12">
        <v>19</v>
      </c>
      <c r="F6" s="12">
        <v>13</v>
      </c>
      <c r="G6" s="12">
        <v>17</v>
      </c>
      <c r="H6" s="12">
        <v>46</v>
      </c>
      <c r="I6" s="12">
        <v>13</v>
      </c>
      <c r="J6" s="12">
        <v>32</v>
      </c>
      <c r="K6" s="12">
        <v>10</v>
      </c>
      <c r="L6" s="12">
        <v>22</v>
      </c>
      <c r="M6" s="12">
        <v>31</v>
      </c>
      <c r="N6" s="12">
        <v>51</v>
      </c>
      <c r="O6" s="12">
        <v>36</v>
      </c>
      <c r="P6" s="12">
        <v>49</v>
      </c>
      <c r="Q6" s="12">
        <v>31</v>
      </c>
      <c r="R6" s="12">
        <v>55</v>
      </c>
      <c r="S6" s="12">
        <v>94</v>
      </c>
      <c r="T6" s="12">
        <v>50</v>
      </c>
      <c r="U6" s="12">
        <v>54</v>
      </c>
      <c r="V6" s="12">
        <v>96</v>
      </c>
      <c r="W6" s="12">
        <v>32</v>
      </c>
      <c r="X6" s="12">
        <v>70</v>
      </c>
      <c r="Y6" s="12">
        <v>89</v>
      </c>
      <c r="Z6" s="12">
        <v>131</v>
      </c>
      <c r="AA6" s="12">
        <v>76</v>
      </c>
      <c r="AB6" s="12">
        <v>63</v>
      </c>
      <c r="AC6" s="12">
        <v>55</v>
      </c>
      <c r="AD6" s="12">
        <v>66</v>
      </c>
      <c r="AE6" s="12">
        <v>117</v>
      </c>
      <c r="AF6" s="12">
        <v>34</v>
      </c>
      <c r="AG6" s="12">
        <v>76</v>
      </c>
      <c r="AH6" s="12">
        <v>56</v>
      </c>
      <c r="AI6" s="12">
        <v>70</v>
      </c>
      <c r="AJ6" s="12">
        <v>9</v>
      </c>
      <c r="AK6" s="12">
        <v>17</v>
      </c>
      <c r="AL6" s="12">
        <v>23</v>
      </c>
      <c r="AM6" s="12">
        <v>5</v>
      </c>
      <c r="AN6" s="12">
        <v>34</v>
      </c>
      <c r="AO6" s="12">
        <v>36</v>
      </c>
      <c r="AP6" s="12">
        <v>24</v>
      </c>
      <c r="AQ6" s="12">
        <v>31</v>
      </c>
      <c r="AR6" s="12">
        <v>88</v>
      </c>
      <c r="AS6" s="12">
        <v>59</v>
      </c>
      <c r="AT6" s="12">
        <v>66</v>
      </c>
      <c r="AU6" s="12">
        <v>17</v>
      </c>
      <c r="AV6" s="12">
        <v>21</v>
      </c>
      <c r="AW6" s="12">
        <f>SUM(B6:AV6)</f>
        <v>2216</v>
      </c>
    </row>
    <row r="7" spans="2:49" ht="12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ht="12.75">
      <c r="A8" s="11" t="s">
        <v>15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49" ht="12.75">
      <c r="A9" s="10" t="s">
        <v>16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2:49" ht="12.7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49" ht="12.75">
      <c r="A11" s="11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49" ht="12.75">
      <c r="A12" s="10" t="s">
        <v>18</v>
      </c>
      <c r="B12" s="12">
        <v>96</v>
      </c>
      <c r="C12" s="12">
        <v>211</v>
      </c>
      <c r="D12" s="12">
        <v>141</v>
      </c>
      <c r="E12" s="12">
        <v>154</v>
      </c>
      <c r="F12" s="12">
        <v>69</v>
      </c>
      <c r="G12" s="12">
        <v>260</v>
      </c>
      <c r="H12" s="12">
        <v>483</v>
      </c>
      <c r="I12" s="12">
        <v>98</v>
      </c>
      <c r="J12" s="12">
        <v>424</v>
      </c>
      <c r="K12" s="12">
        <v>362</v>
      </c>
      <c r="L12" s="12">
        <v>89</v>
      </c>
      <c r="M12" s="12">
        <v>110</v>
      </c>
      <c r="N12" s="12">
        <v>162</v>
      </c>
      <c r="O12" s="12">
        <v>188</v>
      </c>
      <c r="P12" s="12">
        <v>144</v>
      </c>
      <c r="Q12" s="12">
        <v>51</v>
      </c>
      <c r="R12" s="12">
        <v>226</v>
      </c>
      <c r="S12" s="12">
        <v>264</v>
      </c>
      <c r="T12" s="12">
        <v>271</v>
      </c>
      <c r="U12" s="12">
        <v>202</v>
      </c>
      <c r="V12" s="12">
        <v>235</v>
      </c>
      <c r="W12" s="12">
        <v>102</v>
      </c>
      <c r="X12" s="12">
        <v>170</v>
      </c>
      <c r="Y12" s="12">
        <v>178</v>
      </c>
      <c r="Z12" s="12">
        <v>202</v>
      </c>
      <c r="AA12" s="12">
        <v>181</v>
      </c>
      <c r="AB12" s="12">
        <v>151</v>
      </c>
      <c r="AC12" s="12">
        <v>165</v>
      </c>
      <c r="AD12" s="12">
        <v>142</v>
      </c>
      <c r="AE12" s="12">
        <v>193</v>
      </c>
      <c r="AF12" s="12">
        <v>96</v>
      </c>
      <c r="AG12" s="12">
        <v>174</v>
      </c>
      <c r="AH12" s="12">
        <v>100</v>
      </c>
      <c r="AI12" s="12">
        <v>129</v>
      </c>
      <c r="AJ12" s="12">
        <v>213</v>
      </c>
      <c r="AK12" s="12">
        <v>79</v>
      </c>
      <c r="AL12" s="12">
        <v>217</v>
      </c>
      <c r="AM12" s="12">
        <v>84</v>
      </c>
      <c r="AN12" s="12">
        <v>145</v>
      </c>
      <c r="AO12" s="12">
        <v>171</v>
      </c>
      <c r="AP12" s="12">
        <v>191</v>
      </c>
      <c r="AQ12" s="12">
        <v>210</v>
      </c>
      <c r="AR12" s="12">
        <v>153</v>
      </c>
      <c r="AS12" s="12">
        <v>89</v>
      </c>
      <c r="AT12" s="12">
        <v>90</v>
      </c>
      <c r="AU12" s="12">
        <v>32</v>
      </c>
      <c r="AV12" s="12">
        <v>68</v>
      </c>
      <c r="AW12" s="12">
        <f>SUM(B12:AV12)</f>
        <v>7965</v>
      </c>
    </row>
    <row r="13" spans="1:49" ht="12.75">
      <c r="A13" s="10" t="s">
        <v>19</v>
      </c>
      <c r="B13" s="12">
        <v>51</v>
      </c>
      <c r="C13" s="12">
        <v>28</v>
      </c>
      <c r="D13" s="12">
        <v>49</v>
      </c>
      <c r="E13" s="12">
        <v>20</v>
      </c>
      <c r="F13" s="12">
        <v>7</v>
      </c>
      <c r="G13" s="12">
        <v>4</v>
      </c>
      <c r="H13" s="12">
        <v>11</v>
      </c>
      <c r="I13" s="12">
        <v>13</v>
      </c>
      <c r="J13" s="12">
        <v>35</v>
      </c>
      <c r="K13" s="12">
        <v>4</v>
      </c>
      <c r="L13" s="12">
        <v>37</v>
      </c>
      <c r="M13" s="12">
        <v>52</v>
      </c>
      <c r="N13" s="12">
        <v>85</v>
      </c>
      <c r="O13" s="12">
        <v>74</v>
      </c>
      <c r="P13" s="12">
        <v>88</v>
      </c>
      <c r="Q13" s="12">
        <v>47</v>
      </c>
      <c r="R13" s="12">
        <v>122</v>
      </c>
      <c r="S13" s="12">
        <v>176</v>
      </c>
      <c r="T13" s="12">
        <v>145</v>
      </c>
      <c r="U13" s="12">
        <v>129</v>
      </c>
      <c r="V13" s="12">
        <v>162</v>
      </c>
      <c r="W13" s="12">
        <v>62</v>
      </c>
      <c r="X13" s="12">
        <v>124</v>
      </c>
      <c r="Y13" s="12">
        <v>144</v>
      </c>
      <c r="Z13" s="12">
        <v>208</v>
      </c>
      <c r="AA13" s="12">
        <v>123</v>
      </c>
      <c r="AB13" s="12">
        <v>126</v>
      </c>
      <c r="AC13" s="12">
        <v>113</v>
      </c>
      <c r="AD13" s="12">
        <v>153</v>
      </c>
      <c r="AE13" s="12">
        <v>132</v>
      </c>
      <c r="AF13" s="12">
        <v>51</v>
      </c>
      <c r="AG13" s="12">
        <v>107</v>
      </c>
      <c r="AH13" s="12">
        <v>59</v>
      </c>
      <c r="AI13" s="12">
        <v>94</v>
      </c>
      <c r="AJ13" s="12">
        <v>5</v>
      </c>
      <c r="AK13" s="12">
        <v>37</v>
      </c>
      <c r="AL13" s="12">
        <v>8</v>
      </c>
      <c r="AM13" s="12">
        <v>13</v>
      </c>
      <c r="AN13" s="12">
        <v>66</v>
      </c>
      <c r="AO13" s="12">
        <v>39</v>
      </c>
      <c r="AP13" s="12">
        <v>22</v>
      </c>
      <c r="AQ13" s="12">
        <v>37</v>
      </c>
      <c r="AR13" s="12">
        <v>106</v>
      </c>
      <c r="AS13" s="12">
        <v>61</v>
      </c>
      <c r="AT13" s="12">
        <v>109</v>
      </c>
      <c r="AU13" s="12">
        <v>6</v>
      </c>
      <c r="AV13" s="12">
        <v>22</v>
      </c>
      <c r="AW13" s="12">
        <f>SUM(B13:AV13)</f>
        <v>3366</v>
      </c>
    </row>
    <row r="14" spans="2:49" ht="12.7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49" ht="12.75">
      <c r="A15" s="11" t="s">
        <v>20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49" ht="12.75">
      <c r="A16" s="10" t="s">
        <v>21</v>
      </c>
      <c r="B16" s="12">
        <v>100</v>
      </c>
      <c r="C16" s="12">
        <v>59</v>
      </c>
      <c r="D16" s="12">
        <v>131</v>
      </c>
      <c r="E16" s="12">
        <v>45</v>
      </c>
      <c r="F16" s="12">
        <v>22</v>
      </c>
      <c r="G16" s="12">
        <v>42</v>
      </c>
      <c r="H16" s="12">
        <v>77</v>
      </c>
      <c r="I16" s="12">
        <v>35</v>
      </c>
      <c r="J16" s="12">
        <v>117</v>
      </c>
      <c r="K16" s="12">
        <v>45</v>
      </c>
      <c r="L16" s="12">
        <v>124</v>
      </c>
      <c r="M16" s="12">
        <v>129</v>
      </c>
      <c r="N16" s="12">
        <v>241</v>
      </c>
      <c r="O16" s="12">
        <v>271</v>
      </c>
      <c r="P16" s="12">
        <v>218</v>
      </c>
      <c r="Q16" s="12">
        <v>91</v>
      </c>
      <c r="R16" s="12">
        <v>363</v>
      </c>
      <c r="S16" s="12">
        <v>450</v>
      </c>
      <c r="T16" s="12">
        <v>443</v>
      </c>
      <c r="U16" s="12">
        <v>297</v>
      </c>
      <c r="V16" s="12">
        <v>373</v>
      </c>
      <c r="W16" s="12">
        <v>142</v>
      </c>
      <c r="X16" s="12">
        <v>268</v>
      </c>
      <c r="Y16" s="12">
        <v>307</v>
      </c>
      <c r="Z16" s="12">
        <v>381</v>
      </c>
      <c r="AA16" s="12">
        <v>283</v>
      </c>
      <c r="AB16" s="12">
        <v>277</v>
      </c>
      <c r="AC16" s="12">
        <v>276</v>
      </c>
      <c r="AD16" s="12">
        <v>270</v>
      </c>
      <c r="AE16" s="12">
        <v>287</v>
      </c>
      <c r="AF16" s="12">
        <v>104</v>
      </c>
      <c r="AG16" s="12">
        <v>272</v>
      </c>
      <c r="AH16" s="12">
        <v>138</v>
      </c>
      <c r="AI16" s="12">
        <v>210</v>
      </c>
      <c r="AJ16" s="12">
        <v>16</v>
      </c>
      <c r="AK16" s="12">
        <v>93</v>
      </c>
      <c r="AL16" s="12">
        <v>39</v>
      </c>
      <c r="AM16" s="12">
        <v>50</v>
      </c>
      <c r="AN16" s="12">
        <v>141</v>
      </c>
      <c r="AO16" s="12">
        <v>109</v>
      </c>
      <c r="AP16" s="12">
        <v>55</v>
      </c>
      <c r="AQ16" s="12">
        <v>116</v>
      </c>
      <c r="AR16" s="12">
        <v>253</v>
      </c>
      <c r="AS16" s="12">
        <v>113</v>
      </c>
      <c r="AT16" s="12">
        <v>186</v>
      </c>
      <c r="AU16" s="12">
        <v>24</v>
      </c>
      <c r="AV16" s="12">
        <v>68</v>
      </c>
      <c r="AW16" s="12">
        <f>SUM(B16:AV16)</f>
        <v>8151</v>
      </c>
    </row>
    <row r="17" spans="1:49" ht="12.75">
      <c r="A17" s="10" t="s">
        <v>22</v>
      </c>
      <c r="B17" s="12">
        <v>65</v>
      </c>
      <c r="C17" s="12">
        <v>184</v>
      </c>
      <c r="D17" s="12">
        <v>93</v>
      </c>
      <c r="E17" s="12">
        <v>131</v>
      </c>
      <c r="F17" s="12">
        <v>63</v>
      </c>
      <c r="G17" s="12">
        <v>203</v>
      </c>
      <c r="H17" s="12">
        <v>390</v>
      </c>
      <c r="I17" s="12">
        <v>77</v>
      </c>
      <c r="J17" s="12">
        <v>319</v>
      </c>
      <c r="K17" s="12">
        <v>302</v>
      </c>
      <c r="L17" s="12">
        <v>23</v>
      </c>
      <c r="M17" s="12">
        <v>54</v>
      </c>
      <c r="N17" s="12">
        <v>40</v>
      </c>
      <c r="O17" s="12">
        <v>28</v>
      </c>
      <c r="P17" s="12">
        <v>40</v>
      </c>
      <c r="Q17" s="12">
        <v>29</v>
      </c>
      <c r="R17" s="12">
        <v>37</v>
      </c>
      <c r="S17" s="12">
        <v>64</v>
      </c>
      <c r="T17" s="12">
        <v>45</v>
      </c>
      <c r="U17" s="12">
        <v>66</v>
      </c>
      <c r="V17" s="12">
        <v>72</v>
      </c>
      <c r="W17" s="12">
        <v>40</v>
      </c>
      <c r="X17" s="12">
        <v>65</v>
      </c>
      <c r="Y17" s="12">
        <v>53</v>
      </c>
      <c r="Z17" s="12">
        <v>62</v>
      </c>
      <c r="AA17" s="12">
        <v>59</v>
      </c>
      <c r="AB17" s="12">
        <v>32</v>
      </c>
      <c r="AC17" s="12">
        <v>36</v>
      </c>
      <c r="AD17" s="12">
        <v>45</v>
      </c>
      <c r="AE17" s="12">
        <v>88</v>
      </c>
      <c r="AF17" s="12">
        <v>55</v>
      </c>
      <c r="AG17" s="12">
        <v>56</v>
      </c>
      <c r="AH17" s="12">
        <v>48</v>
      </c>
      <c r="AI17" s="12">
        <v>44</v>
      </c>
      <c r="AJ17" s="12">
        <v>206</v>
      </c>
      <c r="AK17" s="12">
        <v>36</v>
      </c>
      <c r="AL17" s="12">
        <v>178</v>
      </c>
      <c r="AM17" s="12">
        <v>50</v>
      </c>
      <c r="AN17" s="12">
        <v>96</v>
      </c>
      <c r="AO17" s="12">
        <v>121</v>
      </c>
      <c r="AP17" s="12">
        <v>162</v>
      </c>
      <c r="AQ17" s="12">
        <v>133</v>
      </c>
      <c r="AR17" s="12">
        <v>49</v>
      </c>
      <c r="AS17" s="12">
        <v>54</v>
      </c>
      <c r="AT17" s="12">
        <v>50</v>
      </c>
      <c r="AU17" s="12">
        <v>23</v>
      </c>
      <c r="AV17" s="12">
        <v>36</v>
      </c>
      <c r="AW17" s="12">
        <f>SUM(B17:AV17)</f>
        <v>4202</v>
      </c>
    </row>
    <row r="18" spans="2:49" ht="12.7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63" ht="124.5" customHeight="1">
      <c r="A19" s="1" t="s">
        <v>0</v>
      </c>
      <c r="B19" s="2">
        <v>350</v>
      </c>
      <c r="C19" s="3" t="s">
        <v>23</v>
      </c>
      <c r="D19" s="3" t="s">
        <v>24</v>
      </c>
      <c r="E19" s="3">
        <v>212</v>
      </c>
      <c r="F19" s="3">
        <v>213</v>
      </c>
      <c r="G19" s="3">
        <v>214</v>
      </c>
      <c r="H19" s="3">
        <v>218</v>
      </c>
      <c r="I19" s="3">
        <v>219</v>
      </c>
      <c r="J19" s="3">
        <v>341</v>
      </c>
      <c r="K19" s="3">
        <v>342</v>
      </c>
      <c r="L19" s="3" t="s">
        <v>25</v>
      </c>
      <c r="M19" s="3">
        <v>344</v>
      </c>
      <c r="N19" s="3">
        <v>345</v>
      </c>
      <c r="O19" s="3">
        <v>346</v>
      </c>
      <c r="P19" s="3">
        <v>380</v>
      </c>
      <c r="Q19" s="3">
        <v>480</v>
      </c>
      <c r="R19" s="3">
        <v>481</v>
      </c>
      <c r="S19" s="3">
        <v>483</v>
      </c>
      <c r="T19" s="3">
        <v>484</v>
      </c>
      <c r="U19" s="3" t="s">
        <v>26</v>
      </c>
      <c r="V19" s="3" t="s">
        <v>27</v>
      </c>
      <c r="W19" s="3">
        <v>494</v>
      </c>
      <c r="X19" s="3">
        <v>495</v>
      </c>
      <c r="Y19" s="3">
        <v>497</v>
      </c>
      <c r="Z19" s="3">
        <v>498</v>
      </c>
      <c r="AA19" s="3" t="s">
        <v>28</v>
      </c>
      <c r="AB19" s="3">
        <v>216</v>
      </c>
      <c r="AC19" s="3">
        <v>217</v>
      </c>
      <c r="AD19" s="3" t="s">
        <v>29</v>
      </c>
      <c r="AE19" s="3">
        <v>530</v>
      </c>
      <c r="AF19" s="3">
        <v>556</v>
      </c>
      <c r="AG19" s="3">
        <v>620</v>
      </c>
      <c r="AH19" s="3" t="s">
        <v>30</v>
      </c>
      <c r="AI19" s="3">
        <v>650</v>
      </c>
      <c r="AJ19" s="3" t="s">
        <v>31</v>
      </c>
      <c r="AK19" s="3">
        <v>541</v>
      </c>
      <c r="AL19" s="3">
        <v>640</v>
      </c>
      <c r="AM19" s="3">
        <v>641</v>
      </c>
      <c r="AN19" s="3">
        <v>600</v>
      </c>
      <c r="AO19" s="3">
        <v>601</v>
      </c>
      <c r="AP19" s="3">
        <v>602</v>
      </c>
      <c r="AQ19" s="3">
        <v>603</v>
      </c>
      <c r="AR19" s="3">
        <v>604</v>
      </c>
      <c r="AS19" s="3">
        <v>605</v>
      </c>
      <c r="AT19" s="3">
        <v>606</v>
      </c>
      <c r="AU19" s="3">
        <v>613</v>
      </c>
      <c r="AV19" s="3">
        <v>614</v>
      </c>
      <c r="AW19" s="3" t="s">
        <v>32</v>
      </c>
      <c r="AX19" s="3" t="s">
        <v>33</v>
      </c>
      <c r="AY19" s="3" t="s">
        <v>34</v>
      </c>
      <c r="AZ19" s="3">
        <v>612</v>
      </c>
      <c r="BA19" s="3">
        <v>622</v>
      </c>
      <c r="BB19" s="3" t="s">
        <v>35</v>
      </c>
      <c r="BC19" s="3">
        <v>624</v>
      </c>
      <c r="BD19" s="3" t="s">
        <v>36</v>
      </c>
      <c r="BE19" s="3">
        <v>626</v>
      </c>
      <c r="BF19" s="3">
        <v>627</v>
      </c>
      <c r="BG19" s="3">
        <v>628</v>
      </c>
      <c r="BH19" s="3" t="s">
        <v>37</v>
      </c>
      <c r="BI19" s="3" t="s">
        <v>9</v>
      </c>
      <c r="BJ19" s="3" t="s">
        <v>38</v>
      </c>
      <c r="BK19" s="4" t="s">
        <v>39</v>
      </c>
    </row>
    <row r="20" spans="2:63" ht="12.7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8"/>
    </row>
    <row r="21" spans="1:63" ht="12.75">
      <c r="A21" s="9" t="s">
        <v>40</v>
      </c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</row>
    <row r="22" spans="1:63" ht="12.75">
      <c r="A22" s="10" t="s">
        <v>13</v>
      </c>
      <c r="B22" s="12">
        <v>59</v>
      </c>
      <c r="C22" s="12">
        <v>24</v>
      </c>
      <c r="D22" s="12">
        <v>7</v>
      </c>
      <c r="E22" s="12">
        <v>40</v>
      </c>
      <c r="F22" s="12">
        <v>16</v>
      </c>
      <c r="G22" s="12">
        <v>27</v>
      </c>
      <c r="H22" s="12">
        <v>33</v>
      </c>
      <c r="I22" s="12">
        <v>14</v>
      </c>
      <c r="J22" s="12">
        <v>14</v>
      </c>
      <c r="K22" s="12">
        <v>42</v>
      </c>
      <c r="L22" s="12">
        <v>27</v>
      </c>
      <c r="M22" s="12">
        <v>35</v>
      </c>
      <c r="N22" s="12">
        <v>44</v>
      </c>
      <c r="O22" s="12">
        <v>51</v>
      </c>
      <c r="P22" s="12">
        <v>54</v>
      </c>
      <c r="Q22" s="12">
        <v>35</v>
      </c>
      <c r="R22" s="12">
        <v>43</v>
      </c>
      <c r="S22" s="12">
        <v>21</v>
      </c>
      <c r="T22" s="12">
        <v>46</v>
      </c>
      <c r="U22" s="12">
        <v>7</v>
      </c>
      <c r="V22" s="12">
        <v>48</v>
      </c>
      <c r="W22" s="12">
        <v>28</v>
      </c>
      <c r="X22" s="12">
        <v>71</v>
      </c>
      <c r="Y22" s="12">
        <v>34</v>
      </c>
      <c r="Z22" s="12">
        <v>12</v>
      </c>
      <c r="AA22" s="12">
        <v>48</v>
      </c>
      <c r="AB22" s="12">
        <v>68</v>
      </c>
      <c r="AC22" s="12">
        <v>40</v>
      </c>
      <c r="AD22" s="12">
        <v>26</v>
      </c>
      <c r="AE22" s="12">
        <v>6</v>
      </c>
      <c r="AF22" s="12">
        <v>0</v>
      </c>
      <c r="AG22" s="12">
        <v>21</v>
      </c>
      <c r="AH22" s="12">
        <v>15</v>
      </c>
      <c r="AI22" s="12">
        <v>1</v>
      </c>
      <c r="AJ22" s="12">
        <v>0</v>
      </c>
      <c r="AK22" s="12">
        <v>0</v>
      </c>
      <c r="AL22" s="12">
        <v>2</v>
      </c>
      <c r="AM22" s="12">
        <v>5</v>
      </c>
      <c r="AN22" s="12">
        <v>14</v>
      </c>
      <c r="AO22" s="12">
        <v>11</v>
      </c>
      <c r="AP22" s="12">
        <v>24</v>
      </c>
      <c r="AQ22" s="12">
        <v>22</v>
      </c>
      <c r="AR22" s="12">
        <v>38</v>
      </c>
      <c r="AS22" s="12">
        <v>22</v>
      </c>
      <c r="AT22" s="12">
        <v>22</v>
      </c>
      <c r="AU22" s="12">
        <v>21</v>
      </c>
      <c r="AV22" s="12">
        <v>48</v>
      </c>
      <c r="AW22" s="12">
        <v>10</v>
      </c>
      <c r="AX22" s="12">
        <v>3</v>
      </c>
      <c r="AY22" s="12">
        <v>25</v>
      </c>
      <c r="AZ22" s="12">
        <v>27</v>
      </c>
      <c r="BA22" s="12">
        <v>12</v>
      </c>
      <c r="BB22" s="12">
        <v>15</v>
      </c>
      <c r="BC22" s="12">
        <v>30</v>
      </c>
      <c r="BD22" s="12">
        <v>4</v>
      </c>
      <c r="BE22" s="12">
        <v>23</v>
      </c>
      <c r="BF22" s="12">
        <v>23</v>
      </c>
      <c r="BG22" s="12">
        <v>43</v>
      </c>
      <c r="BH22" s="12">
        <v>2</v>
      </c>
      <c r="BI22" s="12">
        <v>2</v>
      </c>
      <c r="BJ22" s="12">
        <v>6</v>
      </c>
      <c r="BK22" s="12">
        <f>SUM(B22:BJ22)</f>
        <v>1511</v>
      </c>
    </row>
    <row r="23" spans="1:63" ht="12.75">
      <c r="A23" s="10" t="s">
        <v>14</v>
      </c>
      <c r="B23" s="12">
        <v>24</v>
      </c>
      <c r="C23" s="12">
        <v>10</v>
      </c>
      <c r="D23" s="12">
        <v>21</v>
      </c>
      <c r="E23" s="12">
        <v>22</v>
      </c>
      <c r="F23" s="12">
        <v>8</v>
      </c>
      <c r="G23" s="12">
        <v>15</v>
      </c>
      <c r="H23" s="12">
        <v>10</v>
      </c>
      <c r="I23" s="12">
        <v>8</v>
      </c>
      <c r="J23" s="12">
        <v>5</v>
      </c>
      <c r="K23" s="12">
        <v>23</v>
      </c>
      <c r="L23" s="12">
        <v>18</v>
      </c>
      <c r="M23" s="12">
        <v>33</v>
      </c>
      <c r="N23" s="12">
        <v>26</v>
      </c>
      <c r="O23" s="12">
        <v>37</v>
      </c>
      <c r="P23" s="12">
        <v>38</v>
      </c>
      <c r="Q23" s="12">
        <v>15</v>
      </c>
      <c r="R23" s="12">
        <v>5</v>
      </c>
      <c r="S23" s="12">
        <v>25</v>
      </c>
      <c r="T23" s="12">
        <v>30</v>
      </c>
      <c r="U23" s="12">
        <v>3</v>
      </c>
      <c r="V23" s="12">
        <v>20</v>
      </c>
      <c r="W23" s="12">
        <v>13</v>
      </c>
      <c r="X23" s="12">
        <v>10</v>
      </c>
      <c r="Y23" s="12">
        <v>4</v>
      </c>
      <c r="Z23" s="12">
        <v>21</v>
      </c>
      <c r="AA23" s="12">
        <v>14</v>
      </c>
      <c r="AB23" s="12">
        <v>9</v>
      </c>
      <c r="AC23" s="12">
        <v>13</v>
      </c>
      <c r="AD23" s="12">
        <v>10</v>
      </c>
      <c r="AE23" s="12">
        <v>0</v>
      </c>
      <c r="AF23" s="12">
        <v>0</v>
      </c>
      <c r="AG23" s="12">
        <v>13</v>
      </c>
      <c r="AH23" s="12">
        <v>19</v>
      </c>
      <c r="AI23" s="12">
        <v>0</v>
      </c>
      <c r="AJ23" s="12">
        <v>0</v>
      </c>
      <c r="AK23" s="12">
        <v>0</v>
      </c>
      <c r="AL23" s="12">
        <v>3</v>
      </c>
      <c r="AM23" s="12">
        <v>2</v>
      </c>
      <c r="AN23" s="12">
        <v>3</v>
      </c>
      <c r="AO23" s="12">
        <v>11</v>
      </c>
      <c r="AP23" s="12">
        <v>15</v>
      </c>
      <c r="AQ23" s="12">
        <v>7</v>
      </c>
      <c r="AR23" s="12">
        <v>14</v>
      </c>
      <c r="AS23" s="12">
        <v>16</v>
      </c>
      <c r="AT23" s="12">
        <v>15</v>
      </c>
      <c r="AU23" s="12">
        <v>3</v>
      </c>
      <c r="AV23" s="12">
        <v>39</v>
      </c>
      <c r="AW23" s="12">
        <v>15</v>
      </c>
      <c r="AX23" s="12">
        <v>0</v>
      </c>
      <c r="AY23" s="12">
        <v>16</v>
      </c>
      <c r="AZ23" s="12">
        <v>17</v>
      </c>
      <c r="BA23" s="12">
        <v>3</v>
      </c>
      <c r="BB23" s="12">
        <v>17</v>
      </c>
      <c r="BC23" s="12">
        <v>15</v>
      </c>
      <c r="BD23" s="12">
        <v>0</v>
      </c>
      <c r="BE23" s="12">
        <v>5</v>
      </c>
      <c r="BF23" s="12">
        <v>21</v>
      </c>
      <c r="BG23" s="12">
        <v>10</v>
      </c>
      <c r="BH23" s="12">
        <v>2</v>
      </c>
      <c r="BI23" s="12">
        <v>2</v>
      </c>
      <c r="BJ23" s="12">
        <v>7</v>
      </c>
      <c r="BK23" s="12">
        <f>SUM(B23:BJ23)</f>
        <v>780</v>
      </c>
    </row>
    <row r="24" spans="50:63" ht="12.75"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</row>
    <row r="25" spans="1:63" ht="12.75">
      <c r="A25" s="11" t="s">
        <v>15</v>
      </c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</row>
    <row r="26" spans="1:63" ht="12.75">
      <c r="A26" s="10" t="s">
        <v>41</v>
      </c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</row>
    <row r="27" spans="50:63" ht="12.75"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</row>
    <row r="28" spans="1:63" ht="12.75">
      <c r="A28" s="11" t="s">
        <v>42</v>
      </c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</row>
    <row r="29" spans="1:63" ht="12.75">
      <c r="A29" s="10" t="s">
        <v>43</v>
      </c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</row>
    <row r="31" ht="12.75">
      <c r="A31" s="11" t="s">
        <v>44</v>
      </c>
    </row>
    <row r="32" ht="12.75">
      <c r="A32" s="10" t="s">
        <v>45</v>
      </c>
    </row>
    <row r="34" spans="1:29" ht="124.5" customHeight="1">
      <c r="A34" s="1" t="s">
        <v>0</v>
      </c>
      <c r="B34" s="2">
        <v>530</v>
      </c>
      <c r="C34" s="3">
        <v>532</v>
      </c>
      <c r="D34" s="3">
        <v>554</v>
      </c>
      <c r="E34" s="3">
        <v>555</v>
      </c>
      <c r="F34" s="3">
        <v>556</v>
      </c>
      <c r="G34" s="3">
        <v>557</v>
      </c>
      <c r="H34" s="3" t="s">
        <v>46</v>
      </c>
      <c r="I34" s="3">
        <v>531</v>
      </c>
      <c r="J34" s="3">
        <v>533</v>
      </c>
      <c r="K34" s="3">
        <v>534</v>
      </c>
      <c r="L34" s="3" t="s">
        <v>47</v>
      </c>
      <c r="M34" s="3">
        <v>540</v>
      </c>
      <c r="N34" s="3">
        <v>541</v>
      </c>
      <c r="O34" s="3">
        <v>542</v>
      </c>
      <c r="P34" s="3" t="s">
        <v>48</v>
      </c>
      <c r="Q34" s="3">
        <v>641</v>
      </c>
      <c r="R34" s="3">
        <v>536</v>
      </c>
      <c r="S34" s="3">
        <v>537</v>
      </c>
      <c r="T34" s="3">
        <v>538</v>
      </c>
      <c r="U34" s="3">
        <v>543</v>
      </c>
      <c r="V34" s="3" t="s">
        <v>49</v>
      </c>
      <c r="W34" s="3" t="s">
        <v>50</v>
      </c>
      <c r="X34" s="3">
        <v>551</v>
      </c>
      <c r="Y34" s="3">
        <v>552</v>
      </c>
      <c r="Z34" s="3">
        <v>553</v>
      </c>
      <c r="AA34" s="3" t="s">
        <v>9</v>
      </c>
      <c r="AB34" s="3" t="s">
        <v>10</v>
      </c>
      <c r="AC34" s="4" t="s">
        <v>39</v>
      </c>
    </row>
    <row r="35" spans="2:29" ht="12.75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8"/>
    </row>
    <row r="36" ht="12.75">
      <c r="A36" s="9" t="s">
        <v>51</v>
      </c>
    </row>
    <row r="37" spans="1:29" ht="12.75">
      <c r="A37" s="10" t="s">
        <v>52</v>
      </c>
      <c r="B37" s="12">
        <v>59</v>
      </c>
      <c r="C37" s="12">
        <v>42</v>
      </c>
      <c r="D37" s="12">
        <v>45</v>
      </c>
      <c r="E37" s="12">
        <v>30</v>
      </c>
      <c r="F37" s="12">
        <v>53</v>
      </c>
      <c r="G37" s="12">
        <v>36</v>
      </c>
      <c r="H37" s="12">
        <v>6</v>
      </c>
      <c r="I37" s="12">
        <v>128</v>
      </c>
      <c r="J37" s="12">
        <v>57</v>
      </c>
      <c r="K37" s="12">
        <v>155</v>
      </c>
      <c r="L37" s="12">
        <v>119</v>
      </c>
      <c r="M37" s="12">
        <v>51</v>
      </c>
      <c r="N37" s="12">
        <v>30</v>
      </c>
      <c r="O37" s="12">
        <v>34</v>
      </c>
      <c r="P37" s="12">
        <v>185</v>
      </c>
      <c r="Q37" s="12">
        <v>8</v>
      </c>
      <c r="R37" s="12">
        <v>111</v>
      </c>
      <c r="S37" s="12">
        <v>44</v>
      </c>
      <c r="T37" s="12">
        <v>78</v>
      </c>
      <c r="U37" s="12">
        <v>45</v>
      </c>
      <c r="V37" s="12">
        <v>25</v>
      </c>
      <c r="W37" s="12">
        <v>34</v>
      </c>
      <c r="X37" s="12">
        <v>78</v>
      </c>
      <c r="Y37" s="12">
        <v>42</v>
      </c>
      <c r="Z37" s="12">
        <v>41</v>
      </c>
      <c r="AA37" s="12">
        <v>1</v>
      </c>
      <c r="AB37" s="12">
        <v>6</v>
      </c>
      <c r="AC37" s="12">
        <f>SUM(B37:AB37)</f>
        <v>1543</v>
      </c>
    </row>
    <row r="38" spans="1:29" ht="12.75">
      <c r="A38" s="10" t="s">
        <v>53</v>
      </c>
      <c r="B38" s="12">
        <v>12</v>
      </c>
      <c r="C38" s="12">
        <v>9</v>
      </c>
      <c r="D38" s="12">
        <v>13</v>
      </c>
      <c r="E38" s="12">
        <v>9</v>
      </c>
      <c r="F38" s="12">
        <v>17</v>
      </c>
      <c r="G38" s="12">
        <v>12</v>
      </c>
      <c r="H38" s="12">
        <v>5</v>
      </c>
      <c r="I38" s="12">
        <v>25</v>
      </c>
      <c r="J38" s="12">
        <v>4</v>
      </c>
      <c r="K38" s="12">
        <v>24</v>
      </c>
      <c r="L38" s="12">
        <v>28</v>
      </c>
      <c r="M38" s="12">
        <v>15</v>
      </c>
      <c r="N38" s="12">
        <v>9</v>
      </c>
      <c r="O38" s="12">
        <v>4</v>
      </c>
      <c r="P38" s="12">
        <v>20</v>
      </c>
      <c r="Q38" s="12">
        <v>8</v>
      </c>
      <c r="R38" s="12">
        <v>23</v>
      </c>
      <c r="S38" s="12">
        <v>12</v>
      </c>
      <c r="T38" s="12">
        <v>6</v>
      </c>
      <c r="U38" s="12">
        <v>20</v>
      </c>
      <c r="V38" s="12">
        <v>10</v>
      </c>
      <c r="W38" s="12">
        <v>16</v>
      </c>
      <c r="X38" s="12">
        <v>19</v>
      </c>
      <c r="Y38" s="12">
        <v>9</v>
      </c>
      <c r="Z38" s="12">
        <v>6</v>
      </c>
      <c r="AA38" s="12">
        <v>1</v>
      </c>
      <c r="AB38" s="12">
        <v>1</v>
      </c>
      <c r="AC38" s="12">
        <f>SUM(B38:AB38)</f>
        <v>337</v>
      </c>
    </row>
    <row r="39" spans="2:29" ht="12.7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2.75">
      <c r="A40" s="11" t="s">
        <v>15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2.75">
      <c r="A41" s="10" t="s">
        <v>41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2:29" ht="12.7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2.75">
      <c r="A43" s="11" t="s">
        <v>54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2.75">
      <c r="A44" s="10" t="s">
        <v>55</v>
      </c>
      <c r="B44" s="12">
        <v>47</v>
      </c>
      <c r="C44" s="12">
        <v>32</v>
      </c>
      <c r="D44" s="12">
        <v>17</v>
      </c>
      <c r="E44" s="12">
        <v>21</v>
      </c>
      <c r="F44" s="12">
        <v>22</v>
      </c>
      <c r="G44" s="12">
        <v>24</v>
      </c>
      <c r="H44" s="12">
        <v>1</v>
      </c>
      <c r="I44" s="12">
        <v>93</v>
      </c>
      <c r="J44" s="12">
        <v>36</v>
      </c>
      <c r="K44" s="12">
        <v>122</v>
      </c>
      <c r="L44" s="12">
        <v>100</v>
      </c>
      <c r="M44" s="12">
        <v>61</v>
      </c>
      <c r="N44" s="12">
        <v>21</v>
      </c>
      <c r="O44" s="12">
        <v>20</v>
      </c>
      <c r="P44" s="12">
        <v>137</v>
      </c>
      <c r="Q44" s="12">
        <v>6</v>
      </c>
      <c r="R44" s="12">
        <v>100</v>
      </c>
      <c r="S44" s="12">
        <v>24</v>
      </c>
      <c r="T44" s="12">
        <v>57</v>
      </c>
      <c r="U44" s="12">
        <v>64</v>
      </c>
      <c r="V44" s="12">
        <v>19</v>
      </c>
      <c r="W44" s="12">
        <v>48</v>
      </c>
      <c r="X44" s="12">
        <v>79</v>
      </c>
      <c r="Y44" s="12">
        <v>43</v>
      </c>
      <c r="Z44" s="12">
        <v>24</v>
      </c>
      <c r="AA44" s="12">
        <v>0</v>
      </c>
      <c r="AB44" s="12">
        <v>6</v>
      </c>
      <c r="AC44" s="12">
        <f aca="true" t="shared" si="0" ref="AC44:AC51">SUM(B44:AB44)</f>
        <v>1224</v>
      </c>
    </row>
    <row r="45" spans="1:29" ht="12.75">
      <c r="A45" s="10" t="s">
        <v>56</v>
      </c>
      <c r="B45" s="12">
        <v>36</v>
      </c>
      <c r="C45" s="12">
        <v>39</v>
      </c>
      <c r="D45" s="12">
        <v>55</v>
      </c>
      <c r="E45" s="12">
        <v>29</v>
      </c>
      <c r="F45" s="12">
        <v>59</v>
      </c>
      <c r="G45" s="12">
        <v>43</v>
      </c>
      <c r="H45" s="12">
        <v>13</v>
      </c>
      <c r="I45" s="12">
        <v>97</v>
      </c>
      <c r="J45" s="12">
        <v>46</v>
      </c>
      <c r="K45" s="12">
        <v>136</v>
      </c>
      <c r="L45" s="12">
        <v>110</v>
      </c>
      <c r="M45" s="12">
        <v>31</v>
      </c>
      <c r="N45" s="12">
        <v>35</v>
      </c>
      <c r="O45" s="12">
        <v>25</v>
      </c>
      <c r="P45" s="12">
        <v>145</v>
      </c>
      <c r="Q45" s="12">
        <v>4</v>
      </c>
      <c r="R45" s="12">
        <v>93</v>
      </c>
      <c r="S45" s="12">
        <v>52</v>
      </c>
      <c r="T45" s="12">
        <v>53</v>
      </c>
      <c r="U45" s="12">
        <v>27</v>
      </c>
      <c r="V45" s="12">
        <v>59</v>
      </c>
      <c r="W45" s="12">
        <v>27</v>
      </c>
      <c r="X45" s="12">
        <v>40</v>
      </c>
      <c r="Y45" s="12">
        <v>12</v>
      </c>
      <c r="Z45" s="12">
        <v>31</v>
      </c>
      <c r="AA45" s="12">
        <v>2</v>
      </c>
      <c r="AB45" s="12">
        <v>3</v>
      </c>
      <c r="AC45" s="12">
        <f t="shared" si="0"/>
        <v>1302</v>
      </c>
    </row>
    <row r="46" spans="2:29" ht="12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2.75">
      <c r="A47" s="11" t="s">
        <v>57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2.75">
      <c r="A48" s="10" t="s">
        <v>58</v>
      </c>
      <c r="B48" s="12">
        <v>4</v>
      </c>
      <c r="C48" s="12">
        <v>9</v>
      </c>
      <c r="D48" s="12">
        <v>11</v>
      </c>
      <c r="E48" s="12">
        <v>15</v>
      </c>
      <c r="F48" s="12">
        <v>18</v>
      </c>
      <c r="G48" s="12">
        <v>9</v>
      </c>
      <c r="H48" s="12">
        <v>4</v>
      </c>
      <c r="I48" s="12">
        <v>45</v>
      </c>
      <c r="J48" s="12">
        <v>27</v>
      </c>
      <c r="K48" s="12">
        <v>60</v>
      </c>
      <c r="L48" s="12">
        <v>42</v>
      </c>
      <c r="M48" s="12">
        <v>74</v>
      </c>
      <c r="N48" s="12">
        <v>14</v>
      </c>
      <c r="O48" s="12">
        <v>15</v>
      </c>
      <c r="P48" s="12">
        <v>60</v>
      </c>
      <c r="Q48" s="12">
        <v>5</v>
      </c>
      <c r="R48" s="12">
        <v>40</v>
      </c>
      <c r="S48" s="12">
        <v>18</v>
      </c>
      <c r="T48" s="12">
        <v>23</v>
      </c>
      <c r="U48" s="12">
        <v>107</v>
      </c>
      <c r="V48" s="12">
        <v>64</v>
      </c>
      <c r="W48" s="12">
        <v>77</v>
      </c>
      <c r="X48" s="12">
        <v>66</v>
      </c>
      <c r="Y48" s="12">
        <v>8</v>
      </c>
      <c r="Z48" s="12">
        <v>14</v>
      </c>
      <c r="AA48" s="12">
        <v>0</v>
      </c>
      <c r="AB48" s="12">
        <v>1</v>
      </c>
      <c r="AC48" s="12">
        <f t="shared" si="0"/>
        <v>830</v>
      </c>
    </row>
    <row r="49" spans="1:29" ht="12.75">
      <c r="A49" s="10" t="s">
        <v>59</v>
      </c>
      <c r="B49" s="12">
        <v>6</v>
      </c>
      <c r="C49" s="12">
        <v>5</v>
      </c>
      <c r="D49" s="12">
        <v>4</v>
      </c>
      <c r="E49" s="12">
        <v>4</v>
      </c>
      <c r="F49" s="12">
        <v>6</v>
      </c>
      <c r="G49" s="12">
        <v>8</v>
      </c>
      <c r="H49" s="12">
        <v>0</v>
      </c>
      <c r="I49" s="12">
        <v>13</v>
      </c>
      <c r="J49" s="12">
        <v>2</v>
      </c>
      <c r="K49" s="12">
        <v>16</v>
      </c>
      <c r="L49" s="12">
        <v>14</v>
      </c>
      <c r="M49" s="12">
        <v>4</v>
      </c>
      <c r="N49" s="12">
        <v>0</v>
      </c>
      <c r="O49" s="12">
        <v>4</v>
      </c>
      <c r="P49" s="12">
        <v>7</v>
      </c>
      <c r="Q49" s="12">
        <v>3</v>
      </c>
      <c r="R49" s="12">
        <v>24</v>
      </c>
      <c r="S49" s="12">
        <v>8</v>
      </c>
      <c r="T49" s="12">
        <v>12</v>
      </c>
      <c r="U49" s="12">
        <v>5</v>
      </c>
      <c r="V49" s="12">
        <v>6</v>
      </c>
      <c r="W49" s="12">
        <v>4</v>
      </c>
      <c r="X49" s="12">
        <v>17</v>
      </c>
      <c r="Y49" s="12">
        <v>3</v>
      </c>
      <c r="Z49" s="12">
        <v>11</v>
      </c>
      <c r="AA49" s="12">
        <v>0</v>
      </c>
      <c r="AB49" s="12">
        <v>1</v>
      </c>
      <c r="AC49" s="12">
        <f t="shared" si="0"/>
        <v>187</v>
      </c>
    </row>
    <row r="50" spans="1:29" ht="12.75">
      <c r="A50" s="10" t="s">
        <v>60</v>
      </c>
      <c r="B50" s="12">
        <v>5</v>
      </c>
      <c r="C50" s="12">
        <v>12</v>
      </c>
      <c r="D50" s="12">
        <v>7</v>
      </c>
      <c r="E50" s="12">
        <v>6</v>
      </c>
      <c r="F50" s="12">
        <v>16</v>
      </c>
      <c r="G50" s="12">
        <v>20</v>
      </c>
      <c r="H50" s="12">
        <v>2</v>
      </c>
      <c r="I50" s="12">
        <v>76</v>
      </c>
      <c r="J50" s="12">
        <v>21</v>
      </c>
      <c r="K50" s="12">
        <v>53</v>
      </c>
      <c r="L50" s="12">
        <v>49</v>
      </c>
      <c r="M50" s="12">
        <v>5</v>
      </c>
      <c r="N50" s="12">
        <v>14</v>
      </c>
      <c r="O50" s="12">
        <v>3</v>
      </c>
      <c r="P50" s="12">
        <v>83</v>
      </c>
      <c r="Q50" s="12">
        <v>0</v>
      </c>
      <c r="R50" s="12">
        <v>45</v>
      </c>
      <c r="S50" s="12">
        <v>16</v>
      </c>
      <c r="T50" s="12">
        <v>25</v>
      </c>
      <c r="U50" s="12">
        <v>9</v>
      </c>
      <c r="V50" s="12">
        <v>5</v>
      </c>
      <c r="W50" s="12">
        <v>2</v>
      </c>
      <c r="X50" s="12">
        <v>27</v>
      </c>
      <c r="Y50" s="12">
        <v>33</v>
      </c>
      <c r="Z50" s="12">
        <v>20</v>
      </c>
      <c r="AA50" s="12">
        <v>0</v>
      </c>
      <c r="AB50" s="12">
        <v>5</v>
      </c>
      <c r="AC50" s="12">
        <f t="shared" si="0"/>
        <v>559</v>
      </c>
    </row>
    <row r="51" spans="1:29" ht="12.75">
      <c r="A51" s="10" t="s">
        <v>61</v>
      </c>
      <c r="B51" s="12">
        <v>72</v>
      </c>
      <c r="C51" s="12">
        <v>45</v>
      </c>
      <c r="D51" s="12">
        <v>47</v>
      </c>
      <c r="E51" s="12">
        <v>28</v>
      </c>
      <c r="F51" s="12">
        <v>51</v>
      </c>
      <c r="G51" s="12">
        <v>33</v>
      </c>
      <c r="H51" s="12">
        <v>9</v>
      </c>
      <c r="I51" s="12">
        <v>63</v>
      </c>
      <c r="J51" s="12">
        <v>35</v>
      </c>
      <c r="K51" s="12">
        <v>125</v>
      </c>
      <c r="L51" s="12">
        <v>95</v>
      </c>
      <c r="M51" s="12">
        <v>15</v>
      </c>
      <c r="N51" s="12">
        <v>25</v>
      </c>
      <c r="O51" s="12">
        <v>24</v>
      </c>
      <c r="P51" s="12">
        <v>124</v>
      </c>
      <c r="Q51" s="12">
        <v>3</v>
      </c>
      <c r="R51" s="12">
        <v>76</v>
      </c>
      <c r="S51" s="12">
        <v>34</v>
      </c>
      <c r="T51" s="12">
        <v>50</v>
      </c>
      <c r="U51" s="12">
        <v>6</v>
      </c>
      <c r="V51" s="12">
        <v>10</v>
      </c>
      <c r="W51" s="12">
        <v>9</v>
      </c>
      <c r="X51" s="12">
        <v>26</v>
      </c>
      <c r="Y51" s="12">
        <v>7</v>
      </c>
      <c r="Z51" s="12">
        <v>14</v>
      </c>
      <c r="AA51" s="12">
        <v>2</v>
      </c>
      <c r="AB51" s="12">
        <v>3</v>
      </c>
      <c r="AC51" s="12">
        <f t="shared" si="0"/>
        <v>1031</v>
      </c>
    </row>
    <row r="52" spans="2:29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2:29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2:29" ht="12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2:29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2:29" ht="12.7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2:29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2:29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2:29" ht="12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2:29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2:29" ht="12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2:29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</sheetData>
  <printOptions gridLines="1"/>
  <pageMargins left="0.25" right="0.25" top="1" bottom="1" header="0.5" footer="0.5"/>
  <pageSetup orientation="landscape" pageOrder="overThenDown" scale="70" r:id="rId2"/>
  <headerFooter alignWithMargins="0">
    <oddHeader>&amp;LPulaski County&amp;CResults Summary</oddHeader>
    <oddFooter>&amp;LAnnual School Election&amp;CPage &amp;P&amp;RMarch 8, 1983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Election Commission</cp:lastModifiedBy>
  <cp:lastPrinted>2000-07-10T17:27:05Z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